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9"/>
  <workbookPr codeName="ThisWorkbook"/>
  <mc:AlternateContent xmlns:mc="http://schemas.openxmlformats.org/markup-compatibility/2006">
    <mc:Choice Requires="x15">
      <x15ac:absPath xmlns:x15ac="http://schemas.microsoft.com/office/spreadsheetml/2010/11/ac" url="/Users/lisa/Trigger Oslo AS Dropbox/Kunder/Redningsselskapet/2025/Konsept2: Spleselag/Undersøkelse/"/>
    </mc:Choice>
  </mc:AlternateContent>
  <xr:revisionPtr revIDLastSave="0" documentId="8_{FE20B326-BB03-6A41-81F8-D711A2697359}" xr6:coauthVersionLast="47" xr6:coauthVersionMax="47" xr10:uidLastSave="{00000000-0000-0000-0000-000000000000}"/>
  <bookViews>
    <workbookView xWindow="0" yWindow="760" windowWidth="30240" windowHeight="17820" activeTab="2" xr2:uid="{00000000-000D-0000-FFFF-FFFF00000000}"/>
  </bookViews>
  <sheets>
    <sheet name="Bakgrunn-Info." sheetId="6" r:id="rId1"/>
    <sheet name="Demografi" sheetId="8" r:id="rId2"/>
    <sheet name="Tabeller" sheetId="9" r:id="rId3"/>
    <sheet name="Annet svar" sheetId="7" r:id="rId4"/>
  </sheets>
  <definedNames>
    <definedName name="_xlnm.Print_Area" localSheetId="1">Demografi!$A:$F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1" i="8" l="1"/>
  <c r="C61" i="8"/>
  <c r="D54" i="8"/>
  <c r="C54" i="8"/>
  <c r="D46" i="8"/>
  <c r="C46" i="8"/>
  <c r="D36" i="8"/>
  <c r="C36" i="8"/>
  <c r="E30" i="8"/>
  <c r="D30" i="8"/>
  <c r="C30" i="8"/>
  <c r="E20" i="8"/>
  <c r="D20" i="8"/>
  <c r="C20" i="8"/>
  <c r="E11" i="8"/>
  <c r="D11" i="8"/>
  <c r="C11" i="8"/>
</calcChain>
</file>

<file path=xl/sharedStrings.xml><?xml version="1.0" encoding="utf-8"?>
<sst xmlns="http://schemas.openxmlformats.org/spreadsheetml/2006/main" count="1222" uniqueCount="230">
  <si>
    <t>Kjønn</t>
  </si>
  <si>
    <t>Aldersgrupper 6-delt</t>
  </si>
  <si>
    <t>Landsdel</t>
  </si>
  <si>
    <t>Fylke</t>
  </si>
  <si>
    <t>Antall innbyggere i kommune 4-delt</t>
  </si>
  <si>
    <t>3-delt utdanning</t>
  </si>
  <si>
    <t>Husstandens brutto inntekt</t>
  </si>
  <si>
    <t>Personlig brutto inntekt</t>
  </si>
  <si>
    <t>Total</t>
  </si>
  <si>
    <t>Mann</t>
  </si>
  <si>
    <t>Kvinne</t>
  </si>
  <si>
    <t>18 til 24 år</t>
  </si>
  <si>
    <t>25 til 34 år</t>
  </si>
  <si>
    <t>35 til 44 år</t>
  </si>
  <si>
    <t>45 til 54 år</t>
  </si>
  <si>
    <t>Oslo og Akershus</t>
  </si>
  <si>
    <t>Sør-Østlandet</t>
  </si>
  <si>
    <t>Innlandet</t>
  </si>
  <si>
    <t>Agder og Rogaland</t>
  </si>
  <si>
    <t>Vestlandet</t>
  </si>
  <si>
    <t>Trøndelag</t>
  </si>
  <si>
    <t>Nord Norge</t>
  </si>
  <si>
    <t>Oslo</t>
  </si>
  <si>
    <t>Rogaland</t>
  </si>
  <si>
    <t>Møre og Romsdal</t>
  </si>
  <si>
    <t>Nordland</t>
  </si>
  <si>
    <t>Østfold</t>
  </si>
  <si>
    <t>Akershus</t>
  </si>
  <si>
    <t>Buskerud</t>
  </si>
  <si>
    <t>Vestfold</t>
  </si>
  <si>
    <t>Agder</t>
  </si>
  <si>
    <t>Vestland</t>
  </si>
  <si>
    <t>Storby (&gt; 100.000)</t>
  </si>
  <si>
    <t>By (25.000 -100.000)</t>
  </si>
  <si>
    <t>Liten by (15.000 - 25.000)</t>
  </si>
  <si>
    <t>Bygd (&lt; 15.000)</t>
  </si>
  <si>
    <t>Grunnskole/Videregående/Yrkesskole</t>
  </si>
  <si>
    <t>1-4 år ved Univ./Høyskole</t>
  </si>
  <si>
    <t>5 år eller mer ved Univ./Høyskole</t>
  </si>
  <si>
    <t>&lt; 400.000</t>
  </si>
  <si>
    <t>400.000-599.999</t>
  </si>
  <si>
    <t>600.000-799.999</t>
  </si>
  <si>
    <t>800.000-1.000.000</t>
  </si>
  <si>
    <t>1.000.000-1.200.000</t>
  </si>
  <si>
    <t>1.200.000-1.400.000</t>
  </si>
  <si>
    <t>&gt; 1.400.000</t>
  </si>
  <si>
    <t>&gt; 1.000.000</t>
  </si>
  <si>
    <t>Vet ikke</t>
  </si>
  <si>
    <t>Ja, total</t>
  </si>
  <si>
    <t>Nei, total</t>
  </si>
  <si>
    <t>Ja</t>
  </si>
  <si>
    <t>Nei</t>
  </si>
  <si>
    <t>Prosjektleder og analytiker:</t>
  </si>
  <si>
    <t>Morten Island</t>
  </si>
  <si>
    <t>morten.island@responsanalyse.no</t>
  </si>
  <si>
    <t xml:space="preserve">Start: </t>
  </si>
  <si>
    <t xml:space="preserve">Avsluttet: </t>
  </si>
  <si>
    <t>Metode:</t>
  </si>
  <si>
    <t>Webundersøkelse (CAWI)</t>
  </si>
  <si>
    <t>Ant. respondenter:</t>
  </si>
  <si>
    <t>Alder på respondenter:</t>
  </si>
  <si>
    <t>Målgruppe</t>
  </si>
  <si>
    <t>Utvalget er landsrepresentativt og trukket tilfeldig fra Respons Analyses webpanel - Responspanelet.</t>
  </si>
  <si>
    <t>Mottakerne ble invitert ved hjelp av en e-post med en unik link til deres undersøkelse.</t>
  </si>
  <si>
    <t>I rapporten hvor prosenter er oppgitt har vekting blitt benyttet i den statistiske analysen</t>
  </si>
  <si>
    <t xml:space="preserve">for å korrigere for eventuelle utvalgsskjevheter i datagrunnlaget. Vektingen tar hensyn til både kjønn, </t>
  </si>
  <si>
    <t>alder og geografisk bosted.</t>
  </si>
  <si>
    <t>Markeringer for signifikante forskjeller leses slik:</t>
  </si>
  <si>
    <t xml:space="preserve">Ved prosentfordelingene er det påvist signifikante forskjeller mellom det totale gjennomsnittet og de </t>
  </si>
  <si>
    <t xml:space="preserve">røde eller grønne cellene - dvs. at det signifikanstestes mot totaltallet og ikke innbyrdes i </t>
  </si>
  <si>
    <t>undergruppene (chi-square).</t>
  </si>
  <si>
    <t xml:space="preserve">Ved gjennomsnitt og sammenligninger mellom siste gjennomføring mot forrige gjennomføring, </t>
  </si>
  <si>
    <t>signifikanstestes tallet innbyrdes i undergruppen (t-test)</t>
  </si>
  <si>
    <t xml:space="preserve"> = signifikante funn med lavere verdi enn gjennomsnittet/totalen</t>
  </si>
  <si>
    <t xml:space="preserve"> = signifikante funn med høyere verdi enn gjennomsnittet/totalen</t>
  </si>
  <si>
    <t>Publisering:</t>
  </si>
  <si>
    <t>Ved publisering av resultater fra undersøkelser som Respons Analyse har gjennomført,</t>
  </si>
  <si>
    <t>skal både Respons Analyse og navn på oppdragsgiver oppgis.</t>
  </si>
  <si>
    <t xml:space="preserve">Dersom det publiseres feilaktige tall og/eller villedende utdrag fra undersøkelsens resultater, </t>
  </si>
  <si>
    <t xml:space="preserve">forbeholder Respons Analyse seg retten til å publisere resultater fra samme undersøkelse for å gi </t>
  </si>
  <si>
    <t>en korrekt og nøytral fremstilling.</t>
  </si>
  <si>
    <t>Sitat for media:</t>
  </si>
  <si>
    <t xml:space="preserve">Demografi </t>
  </si>
  <si>
    <t>Dette viser den demografiske fordelingen av respondentene.</t>
  </si>
  <si>
    <t>Dataene er vektet basert på befolkningsfordelingstall fra SSB.</t>
  </si>
  <si>
    <t xml:space="preserve"> </t>
  </si>
  <si>
    <t>Kjønn (vektet)</t>
  </si>
  <si>
    <t>Antall</t>
  </si>
  <si>
    <t>Prosent</t>
  </si>
  <si>
    <t>Norge</t>
  </si>
  <si>
    <t>Aldersgrupper 6-delt (vektet)</t>
  </si>
  <si>
    <t>Landsdel (vektet)</t>
  </si>
  <si>
    <r>
      <t>Utdanning</t>
    </r>
    <r>
      <rPr>
        <b/>
        <sz val="10"/>
        <rFont val="Calibri"/>
        <family val="2"/>
        <scheme val="minor"/>
      </rPr>
      <t xml:space="preserve"> (uvektet)</t>
    </r>
  </si>
  <si>
    <r>
      <t>Husstands brutto inntekt</t>
    </r>
    <r>
      <rPr>
        <b/>
        <sz val="10"/>
        <rFont val="Calibri"/>
        <family val="2"/>
        <scheme val="minor"/>
      </rPr>
      <t xml:space="preserve"> (uvektet)</t>
    </r>
  </si>
  <si>
    <r>
      <t>Personlig brutto inntekt</t>
    </r>
    <r>
      <rPr>
        <b/>
        <sz val="10"/>
        <rFont val="Calibri"/>
        <family val="2"/>
        <scheme val="minor"/>
      </rPr>
      <t xml:space="preserve"> (uvektet)</t>
    </r>
  </si>
  <si>
    <t>Antall innbyggere i kommune (uvektet)</t>
  </si>
  <si>
    <t>Trigger - Redningsselskapet</t>
  </si>
  <si>
    <t>Fra 18 år til 94 år</t>
  </si>
  <si>
    <t>Undersøkelsen er gjennomført av Respons Analyse på oppdrag for Trigger.</t>
  </si>
  <si>
    <t>55 til 64 år</t>
  </si>
  <si>
    <t>65 år og eldre</t>
  </si>
  <si>
    <t>1/2 I hvilken grad..</t>
  </si>
  <si>
    <t xml:space="preserve">Cell content:
 Column%
 Chi2 level(W):97.5%
</t>
  </si>
  <si>
    <t>No. of cases</t>
  </si>
  <si>
    <t>..er sjøen og områdene langs kysten viktig for deg (jobb, båtliv, rekreasjon)?</t>
  </si>
  <si>
    <t>Ikke viktig</t>
  </si>
  <si>
    <t>Lite viktig</t>
  </si>
  <si>
    <t>Viktig</t>
  </si>
  <si>
    <t>Svært viktig</t>
  </si>
  <si>
    <t>Ikke viktig &amp; Lite viktig</t>
  </si>
  <si>
    <t>Viktig &amp; Svært viktig</t>
  </si>
  <si>
    <t>..mener du at kysten er en viktig del av norsk næringsliv?</t>
  </si>
  <si>
    <t>3 Har du egen båt/disponerer du båt?</t>
  </si>
  <si>
    <t>4-6 I hvilken grad..</t>
  </si>
  <si>
    <t>I liten grad</t>
  </si>
  <si>
    <t>I noen grad</t>
  </si>
  <si>
    <t>I stor grad</t>
  </si>
  <si>
    <t>I svært stor grad</t>
  </si>
  <si>
    <t>I liten grad &amp; I noen grad</t>
  </si>
  <si>
    <t>I stor grad &amp; I svært stor grad</t>
  </si>
  <si>
    <t>..anser du folks generelle båtferdigheter som en sikkerhetsrisiko på sjøen og langs kysten?</t>
  </si>
  <si>
    <t>..mener du at dine ferdigheter og kunnskap om livredning gjør deg i stand til å redde andre ved ulykker langs vann eller på sjøen?</t>
  </si>
  <si>
    <t>7 Kystberedskap handler om å sikre trygghet og håndtere nødsituasjoner langs kysten og på sjøen, eksempelvis planlegging for og håndtering av nødsituasjoner og ulykker i kystområdene.Mener du kystberedskapen i Norge er god nok?</t>
  </si>
  <si>
    <t>Ja, den er svært god</t>
  </si>
  <si>
    <t>Ja, den er god nok</t>
  </si>
  <si>
    <t>Nei, den burde vært bedre</t>
  </si>
  <si>
    <t>Nei, den er langt fra god nok</t>
  </si>
  <si>
    <t>8 I hvilken grad er god kystberedskap viktig for deg og ditt lokalsamfunn?</t>
  </si>
  <si>
    <t>Vet Ikke</t>
  </si>
  <si>
    <t>9 I hvor stor grad er du bekymret for om du får hjelp/assistanse om du trenger det på sjøen eller langs kysten?</t>
  </si>
  <si>
    <t>Ikke bekymret</t>
  </si>
  <si>
    <t>Lite bekymret</t>
  </si>
  <si>
    <t>Bekymret</t>
  </si>
  <si>
    <t>Svært bekymret</t>
  </si>
  <si>
    <t>Ikke bekymret &amp; Lite bekymret</t>
  </si>
  <si>
    <t>Bekymret &amp; Svært bekymret</t>
  </si>
  <si>
    <t>10 Hvor viktig er det for deg at du og dine nærmeste er trygge på sjøen og langs vannet?</t>
  </si>
  <si>
    <t>11 Forventer du at du, familie og venner skal få hjelp langs kysten eller ute på sjøen, om uhellet skulle være ute (badeulykker, drukningsulykker, båtproblemer, savnede personer etc.)?</t>
  </si>
  <si>
    <t>12/13</t>
  </si>
  <si>
    <t>12 Hvem mener du er ansvarlig for tryggheten langs kysten?</t>
  </si>
  <si>
    <t>Redningsselskapet</t>
  </si>
  <si>
    <t>Kystvakten</t>
  </si>
  <si>
    <t>Brann og redning</t>
  </si>
  <si>
    <t>Politi</t>
  </si>
  <si>
    <t>Luftambulansen</t>
  </si>
  <si>
    <t>Privatpersoner</t>
  </si>
  <si>
    <t>Forsvaret</t>
  </si>
  <si>
    <t>Andre, noter:</t>
  </si>
  <si>
    <t>13 Hvem tror du mest sannsynlig hjelper deg om du får problemer ute på sjøen?</t>
  </si>
  <si>
    <t>14 Er det aktuelt for deg å bidra økonomisk for å sikre kvaliteten på kystberedskapen og hjelpetilbudet på og ved sjøen?</t>
  </si>
  <si>
    <t>15 Hvor viktig mener du Redningsselskapet er for kystberedskapen og tryggheten langs kysten?</t>
  </si>
  <si>
    <t>16 Hvem tror du hovedsakelig står for finansieringen av Redningsselskapet?</t>
  </si>
  <si>
    <t>Det offentlige</t>
  </si>
  <si>
    <t>Medlemmer, privatpersoner, næringsliv, stiftelser, lag og foreninger</t>
  </si>
  <si>
    <t>17 Redningsselskapet finansieres i dag først og fremst gjennom medlemskap, donasjoner og private bidrag. Drøyt 1/3 kommer via statlige overføringer.I hvilken grad burde Redningsselskapets beredskap være finansiert av staten?</t>
  </si>
  <si>
    <t>Staten bør dekke mesteparten av kostnadene.</t>
  </si>
  <si>
    <t>Staten bør ta hele kostnaden</t>
  </si>
  <si>
    <t>Dagens bidrag fra staten er tilstrekkelig</t>
  </si>
  <si>
    <t>Staten bør ikke bidra økonomisk</t>
  </si>
  <si>
    <t>18 Bidrar du aktivt til Redningsselskapets virksomhet?</t>
  </si>
  <si>
    <t>Ja, som medlem eller registrert i småbåtregisteret</t>
  </si>
  <si>
    <t>Ja, med donasjoner/gaver</t>
  </si>
  <si>
    <t>Ja, som frivillig</t>
  </si>
  <si>
    <t>Nei, men jeg kunne tenke meg det</t>
  </si>
  <si>
    <t>Nei, og ønsker heller ikke</t>
  </si>
  <si>
    <t>19 Hvor viktig mener du ditt bidrag til Redningsselskapet er?</t>
  </si>
  <si>
    <t>12  Hvem mener du er ansvarlig for tryggheten langs kysten? Andre, noter:</t>
  </si>
  <si>
    <t>13 Hvem tror du mest sannsynlig hjelper deg om du får problemer ute på sjøen? Andre, noter:</t>
  </si>
  <si>
    <t>Alder</t>
  </si>
  <si>
    <t>Utdanning</t>
  </si>
  <si>
    <t>Personlig inntekt</t>
  </si>
  <si>
    <t>330 Skvadronen</t>
  </si>
  <si>
    <t>Alle</t>
  </si>
  <si>
    <t>Alle skip og båter tilhørende næringsliv (i tillegg til private). Styresmakter/regjering gjennom innføring, tilrettelegging og bruk av ny teknlologi og løpende vurdering av andre tiltak for å sikre god sikkerhet til sjøs.</t>
  </si>
  <si>
    <t>Alle som er i nærheten</t>
  </si>
  <si>
    <t>Andre som er i nærheten</t>
  </si>
  <si>
    <t>Alle som ferdes ved sjøen har ansvar for tryggheten lags kysten</t>
  </si>
  <si>
    <t>Ambulansebåt</t>
  </si>
  <si>
    <t>Amk</t>
  </si>
  <si>
    <t>Ansvaret er kollektivt og mellom anna avhegig avtype heding, geografi, nærleik m.v.</t>
  </si>
  <si>
    <t>Avheng av kor og når m.v.</t>
  </si>
  <si>
    <t>Bedrifter med båter og redningsutstyr</t>
  </si>
  <si>
    <t>Bedrifter/organisasjoner/grunneiere i områder hvor det er mulig å drukne eller skade seg er ansvarlig for å tilrettelegge for sikkerhet</t>
  </si>
  <si>
    <t>Båter som er på sjøen, særlig ulike yrkesfartøy og ferger.</t>
  </si>
  <si>
    <t>Ferge eller annet yrkesfartøy.</t>
  </si>
  <si>
    <t>Båtførere</t>
  </si>
  <si>
    <t>Det kommer helt an på hva dere mener med kyst, og hva slags trygghet. Det er forskjell på en fiendtlig ubåt langt ut fra land og barn som bader i fjæra.</t>
  </si>
  <si>
    <t>Det skipet som er nærmest...</t>
  </si>
  <si>
    <t>Dette burde være en offentlig plikt å sikre, ikke basert på frivillig i masta</t>
  </si>
  <si>
    <t>Dette må være en offentlig plikt å sikre, ikke basert på frivillig innsats fra Redningsselskapet og Røde Kors slik det er idag.</t>
  </si>
  <si>
    <t>Ein sjølv</t>
  </si>
  <si>
    <t>En hve som ferdes til sjøs, eller har kapasitet til ,å hjelpe folk i nør plikter til å bidra, men det må for alt i verden aldri bli en Politi sak, da dere fokus er å straffe folket ikke å hjelpe.</t>
  </si>
  <si>
    <t>En kombinasjon av en selv, egen forsikring og Redningsselskapet.</t>
  </si>
  <si>
    <t>En selv</t>
  </si>
  <si>
    <t>Enhver som ferdes langs kysten</t>
  </si>
  <si>
    <t>Folk flest, må kjenne sine begrensninger og handle deretter</t>
  </si>
  <si>
    <t>Frivillige som røde kors</t>
  </si>
  <si>
    <t>HRS</t>
  </si>
  <si>
    <t>HRS Stavanger/Bodø</t>
  </si>
  <si>
    <t>Hver og èn av oss.</t>
  </si>
  <si>
    <t>Jeg selv.</t>
  </si>
  <si>
    <t>Jeg rev ansvarlig for min egen trygghet</t>
  </si>
  <si>
    <t>Jeg selv har ansvaret, skal ikke gjøre ting som utsetter meg selv og/eller andre for skade</t>
  </si>
  <si>
    <t>Kommune/fylke</t>
  </si>
  <si>
    <t>Kommunen</t>
  </si>
  <si>
    <t>Røde Kors</t>
  </si>
  <si>
    <t>Troms</t>
  </si>
  <si>
    <t>Kommunene</t>
  </si>
  <si>
    <t>Myndighetene</t>
  </si>
  <si>
    <t>Norsk Folkehjelp, røde kors etc</t>
  </si>
  <si>
    <t>Oss sjøl</t>
  </si>
  <si>
    <t>Politikerne</t>
  </si>
  <si>
    <t>Regjeringen</t>
  </si>
  <si>
    <t>Regjeringen som bemidlerpenger</t>
  </si>
  <si>
    <t>Rutegåande transport har eit særleg ansvar her, som hurtigbåtar og ferjer. Diverre har nye ferjer så låg bemanning at dei ikkje kan assistere i naudsituasjonar.</t>
  </si>
  <si>
    <t>Tilfeldige yrkesfartøy</t>
  </si>
  <si>
    <t>Samfunnet som helhet</t>
  </si>
  <si>
    <t>Seaqueen-helikopteret</t>
  </si>
  <si>
    <t>Seaqueen-helikopteret / 330 skvadronen</t>
  </si>
  <si>
    <t>skip og båter i området</t>
  </si>
  <si>
    <t>Staten, gjennom hensiktsmessige bevilgninger</t>
  </si>
  <si>
    <t>Storting og regjering - de som bevilger pengene!</t>
  </si>
  <si>
    <t>Stortinget</t>
  </si>
  <si>
    <t>Vi har alle et ansvar. Hovedredningssentralene koordinerer</t>
  </si>
  <si>
    <t>Røde kors</t>
  </si>
  <si>
    <t>Andre som ferdes i nærheten</t>
  </si>
  <si>
    <t>Båter i området</t>
  </si>
  <si>
    <t>Forsikringsselskapet</t>
  </si>
  <si>
    <t>Ingen</t>
  </si>
  <si>
    <r>
      <t xml:space="preserve">..mener du din kompetanse og dine ferdigheter er gode nok til at du kan ferdes trygt i båt? </t>
    </r>
    <r>
      <rPr>
        <b/>
        <sz val="10"/>
        <color rgb="FFFF0000"/>
        <rFont val="Calibri"/>
        <family val="2"/>
      </rPr>
      <t>Hvis har/disponerer båt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</si>
</sst>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\ %"/>
    <numFmt numFmtId="165" formatCode="###0"/>
    <numFmt numFmtId="166" formatCode="###0.0%"/>
    <numFmt numFmtId="167" formatCode="####.0"/>
    <numFmt numFmtId="168" formatCode="####%"/>
  </numFmts>
  <fonts count="22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1"/>
      <name val="Calibri"/>
      <family val="2"/>
    </font>
    <font>
      <b/>
      <sz val="10"/>
      <color rgb="FFFF0000"/>
      <name val="Calibri"/>
      <family val="2"/>
    </font>
    <font>
      <i/>
      <sz val="10"/>
      <name val="Calibri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  <font>
      <u/>
      <sz val="10"/>
      <color indexed="12"/>
      <name val="Calibri"/>
      <family val="2"/>
      <scheme val="minor"/>
    </font>
    <font>
      <i/>
      <sz val="10"/>
      <name val="Calibri"/>
      <family val="2"/>
      <scheme val="minor"/>
    </font>
    <font>
      <sz val="10"/>
      <color rgb="FF0066FF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EB05A"/>
        <bgColor indexed="64"/>
      </patternFill>
    </fill>
    <fill>
      <patternFill patternType="solid">
        <fgColor rgb="FFE83F32"/>
        <bgColor indexed="64"/>
      </patternFill>
    </fill>
  </fills>
  <borders count="5">
    <border>
      <left/>
      <right/>
      <top/>
      <bottom/>
      <diagonal/>
    </border>
    <border>
      <left style="thin">
        <color rgb="FF79B0D4"/>
      </left>
      <right style="thin">
        <color rgb="FF79B0D4"/>
      </right>
      <top style="thin">
        <color rgb="FF79B0D4"/>
      </top>
      <bottom style="thin">
        <color rgb="FF79B0D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8">
    <xf numFmtId="0" fontId="0" fillId="0" borderId="0"/>
    <xf numFmtId="0" fontId="1" fillId="2" borderId="1" applyNumberFormat="0" applyProtection="0">
      <alignment horizontal="center" vertical="center" wrapText="1"/>
    </xf>
    <xf numFmtId="0" fontId="1" fillId="2" borderId="1" applyNumberFormat="0" applyProtection="0">
      <alignment horizontal="left" vertical="center" wrapText="1"/>
    </xf>
    <xf numFmtId="0" fontId="2" fillId="0" borderId="1" applyNumberFormat="0" applyProtection="0">
      <alignment horizontal="right" vertical="center" wrapText="1"/>
    </xf>
    <xf numFmtId="0" fontId="1" fillId="3" borderId="1" applyNumberFormat="0" applyProtection="0">
      <alignment horizontal="right" vertical="center" wrapText="1"/>
    </xf>
    <xf numFmtId="0" fontId="2" fillId="0" borderId="1" applyNumberFormat="0" applyProtection="0">
      <alignment horizontal="right" vertical="center" wrapText="1"/>
    </xf>
    <xf numFmtId="0" fontId="2" fillId="2" borderId="1" applyProtection="0">
      <alignment horizontal="left" vertical="center" wrapText="1"/>
    </xf>
    <xf numFmtId="0" fontId="2" fillId="0" borderId="1" applyProtection="0">
      <alignment horizontal="left" vertical="center" wrapText="1"/>
    </xf>
    <xf numFmtId="0" fontId="2" fillId="0" borderId="1" applyProtection="0">
      <alignment horizontal="left" vertical="center" wrapText="1"/>
    </xf>
    <xf numFmtId="0" fontId="1" fillId="3" borderId="1" applyProtection="0">
      <alignment horizontal="left" vertical="center" wrapText="1"/>
    </xf>
    <xf numFmtId="0" fontId="2" fillId="0" borderId="1" applyProtection="0">
      <alignment horizontal="left" vertical="center" wrapText="1"/>
    </xf>
    <xf numFmtId="0" fontId="2" fillId="2" borderId="1" applyProtection="0">
      <alignment horizontal="left" vertical="center" wrapText="1"/>
    </xf>
    <xf numFmtId="0" fontId="2" fillId="4" borderId="1" applyProtection="0">
      <alignment horizontal="left" vertical="center" wrapText="1"/>
    </xf>
    <xf numFmtId="0" fontId="1" fillId="2" borderId="1" applyProtection="0">
      <alignment horizontal="right" vertical="center" wrapText="1"/>
    </xf>
    <xf numFmtId="0" fontId="2" fillId="0" borderId="1" applyProtection="0">
      <alignment horizontal="right" vertical="center" wrapText="1"/>
    </xf>
    <xf numFmtId="0" fontId="2" fillId="0" borderId="1" applyProtection="0">
      <alignment horizontal="right" vertical="center" wrapText="1"/>
    </xf>
    <xf numFmtId="0" fontId="2" fillId="0" borderId="1" applyProtection="0">
      <alignment horizontal="left" vertical="center" wrapText="1"/>
    </xf>
    <xf numFmtId="0" fontId="8" fillId="0" borderId="0"/>
    <xf numFmtId="0" fontId="5" fillId="2" borderId="1" applyNumberFormat="0" applyProtection="0">
      <alignment horizontal="left" vertical="center" wrapText="1"/>
    </xf>
    <xf numFmtId="0" fontId="10" fillId="0" borderId="1" applyProtection="0">
      <alignment horizontal="left" vertical="center" wrapText="1"/>
    </xf>
    <xf numFmtId="0" fontId="10" fillId="0" borderId="1" applyNumberFormat="0" applyProtection="0">
      <alignment horizontal="right" vertical="center" wrapText="1"/>
    </xf>
    <xf numFmtId="0" fontId="10" fillId="0" borderId="1" applyProtection="0">
      <alignment horizontal="left" vertical="center" wrapText="1"/>
    </xf>
    <xf numFmtId="9" fontId="8" fillId="0" borderId="0" applyFont="0" applyFill="0" applyBorder="0" applyAlignment="0" applyProtection="0"/>
    <xf numFmtId="0" fontId="10" fillId="0" borderId="1" applyNumberFormat="0" applyProtection="0">
      <alignment horizontal="right" vertical="center" wrapText="1"/>
    </xf>
    <xf numFmtId="0" fontId="10" fillId="0" borderId="0"/>
    <xf numFmtId="0" fontId="5" fillId="2" borderId="1" applyNumberFormat="0" applyProtection="0">
      <alignment horizontal="center" vertical="center" wrapText="1"/>
    </xf>
    <xf numFmtId="0" fontId="10" fillId="0" borderId="1">
      <alignment horizontal="right" vertical="center" wrapText="1"/>
    </xf>
    <xf numFmtId="0" fontId="10" fillId="0" borderId="0"/>
    <xf numFmtId="0" fontId="15" fillId="0" borderId="0" applyNumberFormat="0" applyFill="0" applyBorder="0" applyAlignment="0" applyProtection="0"/>
    <xf numFmtId="0" fontId="13" fillId="0" borderId="0"/>
    <xf numFmtId="0" fontId="10" fillId="0" borderId="1" applyProtection="0">
      <alignment horizontal="left" vertical="center" wrapText="1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1">
      <alignment horizontal="right" vertical="center" wrapText="1"/>
    </xf>
  </cellStyleXfs>
  <cellXfs count="94">
    <xf numFmtId="0" fontId="0" fillId="0" borderId="0" xfId="0"/>
    <xf numFmtId="0" fontId="3" fillId="5" borderId="2" xfId="1" applyNumberFormat="1" applyFont="1" applyFill="1" applyBorder="1" applyProtection="1">
      <alignment horizontal="center" vertical="center" wrapText="1"/>
    </xf>
    <xf numFmtId="0" fontId="4" fillId="0" borderId="2" xfId="8" applyFont="1" applyBorder="1" applyProtection="1">
      <alignment horizontal="left" vertical="center" wrapText="1"/>
    </xf>
    <xf numFmtId="0" fontId="4" fillId="0" borderId="2" xfId="3" applyNumberFormat="1" applyFont="1" applyBorder="1" applyProtection="1">
      <alignment horizontal="right" vertical="center" wrapText="1"/>
    </xf>
    <xf numFmtId="0" fontId="4" fillId="0" borderId="2" xfId="7" applyFont="1" applyBorder="1" applyProtection="1">
      <alignment horizontal="left" vertical="center" wrapText="1"/>
    </xf>
    <xf numFmtId="0" fontId="3" fillId="0" borderId="2" xfId="8" applyFont="1" applyBorder="1" applyProtection="1">
      <alignment horizontal="left" vertical="center" wrapText="1"/>
    </xf>
    <xf numFmtId="0" fontId="3" fillId="0" borderId="2" xfId="3" applyNumberFormat="1" applyFont="1" applyBorder="1" applyProtection="1">
      <alignment horizontal="right" vertical="center" wrapText="1"/>
    </xf>
    <xf numFmtId="0" fontId="7" fillId="0" borderId="2" xfId="7" applyFont="1" applyBorder="1" applyProtection="1">
      <alignment horizontal="left" vertical="center" wrapText="1"/>
    </xf>
    <xf numFmtId="0" fontId="11" fillId="0" borderId="0" xfId="17" applyFont="1" applyAlignment="1">
      <alignment vertical="center"/>
    </xf>
    <xf numFmtId="0" fontId="11" fillId="0" borderId="0" xfId="17" applyFont="1" applyAlignment="1">
      <alignment horizontal="left" vertical="center"/>
    </xf>
    <xf numFmtId="0" fontId="11" fillId="0" borderId="0" xfId="17" applyFont="1"/>
    <xf numFmtId="0" fontId="13" fillId="0" borderId="0" xfId="17" applyFont="1"/>
    <xf numFmtId="0" fontId="14" fillId="0" borderId="0" xfId="17" applyFont="1" applyAlignment="1">
      <alignment vertical="center"/>
    </xf>
    <xf numFmtId="0" fontId="14" fillId="0" borderId="0" xfId="17" applyFont="1" applyAlignment="1">
      <alignment horizontal="left" vertical="center"/>
    </xf>
    <xf numFmtId="0" fontId="13" fillId="0" borderId="0" xfId="17" applyFont="1" applyAlignment="1">
      <alignment vertical="center"/>
    </xf>
    <xf numFmtId="0" fontId="13" fillId="0" borderId="0" xfId="17" applyFont="1" applyAlignment="1">
      <alignment horizontal="left" vertical="center"/>
    </xf>
    <xf numFmtId="0" fontId="16" fillId="0" borderId="0" xfId="28" applyFont="1" applyAlignment="1">
      <alignment vertical="center"/>
    </xf>
    <xf numFmtId="0" fontId="17" fillId="0" borderId="0" xfId="28" applyFont="1" applyAlignment="1">
      <alignment vertical="center"/>
    </xf>
    <xf numFmtId="0" fontId="12" fillId="0" borderId="0" xfId="29" applyFont="1" applyAlignment="1">
      <alignment vertical="center"/>
    </xf>
    <xf numFmtId="14" fontId="11" fillId="0" borderId="0" xfId="17" applyNumberFormat="1" applyFont="1" applyAlignment="1">
      <alignment horizontal="left" vertical="center"/>
    </xf>
    <xf numFmtId="0" fontId="11" fillId="0" borderId="0" xfId="17" applyFont="1" applyAlignment="1">
      <alignment vertical="center" wrapText="1"/>
    </xf>
    <xf numFmtId="10" fontId="13" fillId="0" borderId="0" xfId="17" applyNumberFormat="1" applyFont="1" applyAlignment="1">
      <alignment vertical="center"/>
    </xf>
    <xf numFmtId="10" fontId="11" fillId="0" borderId="0" xfId="17" applyNumberFormat="1" applyFont="1" applyAlignment="1">
      <alignment horizontal="left" vertical="center"/>
    </xf>
    <xf numFmtId="0" fontId="9" fillId="0" borderId="0" xfId="17" applyFont="1" applyAlignment="1">
      <alignment vertical="center"/>
    </xf>
    <xf numFmtId="1" fontId="13" fillId="0" borderId="0" xfId="17" applyNumberFormat="1" applyFont="1" applyAlignment="1">
      <alignment vertical="center"/>
    </xf>
    <xf numFmtId="0" fontId="14" fillId="0" borderId="0" xfId="17" applyFont="1"/>
    <xf numFmtId="0" fontId="17" fillId="0" borderId="0" xfId="28" applyFont="1" applyAlignment="1">
      <alignment horizontal="left"/>
    </xf>
    <xf numFmtId="164" fontId="11" fillId="0" borderId="0" xfId="22" applyNumberFormat="1" applyFont="1"/>
    <xf numFmtId="10" fontId="13" fillId="0" borderId="0" xfId="17" applyNumberFormat="1" applyFont="1"/>
    <xf numFmtId="1" fontId="13" fillId="0" borderId="0" xfId="17" applyNumberFormat="1" applyFont="1"/>
    <xf numFmtId="9" fontId="4" fillId="7" borderId="3" xfId="23" applyNumberFormat="1" applyFont="1" applyFill="1" applyBorder="1">
      <alignment horizontal="right" vertical="center" wrapText="1"/>
    </xf>
    <xf numFmtId="2" fontId="18" fillId="0" borderId="0" xfId="17" applyNumberFormat="1" applyFont="1" applyAlignment="1">
      <alignment horizontal="left"/>
    </xf>
    <xf numFmtId="0" fontId="17" fillId="0" borderId="0" xfId="28" applyFont="1"/>
    <xf numFmtId="9" fontId="4" fillId="6" borderId="3" xfId="23" applyNumberFormat="1" applyFont="1" applyFill="1" applyBorder="1">
      <alignment horizontal="right" vertical="center" wrapText="1"/>
    </xf>
    <xf numFmtId="0" fontId="19" fillId="0" borderId="0" xfId="17" applyFont="1" applyAlignment="1">
      <alignment vertical="center"/>
    </xf>
    <xf numFmtId="0" fontId="13" fillId="0" borderId="0" xfId="17" applyFont="1" applyAlignment="1">
      <alignment horizontal="left"/>
    </xf>
    <xf numFmtId="0" fontId="4" fillId="0" borderId="0" xfId="27" applyFont="1"/>
    <xf numFmtId="0" fontId="14" fillId="0" borderId="0" xfId="27" applyFont="1"/>
    <xf numFmtId="0" fontId="18" fillId="0" borderId="0" xfId="30" applyFont="1" applyBorder="1" applyProtection="1">
      <alignment horizontal="left" vertical="center" wrapText="1"/>
    </xf>
    <xf numFmtId="0" fontId="13" fillId="0" borderId="0" xfId="27" applyFont="1"/>
    <xf numFmtId="0" fontId="10" fillId="0" borderId="0" xfId="24"/>
    <xf numFmtId="0" fontId="8" fillId="0" borderId="0" xfId="31"/>
    <xf numFmtId="0" fontId="10" fillId="0" borderId="0" xfId="27"/>
    <xf numFmtId="0" fontId="9" fillId="0" borderId="0" xfId="17" applyFont="1" applyAlignment="1">
      <alignment horizontal="right" vertical="center"/>
    </xf>
    <xf numFmtId="0" fontId="9" fillId="0" borderId="0" xfId="17" applyFont="1" applyAlignment="1">
      <alignment horizontal="center" vertical="center"/>
    </xf>
    <xf numFmtId="165" fontId="20" fillId="0" borderId="0" xfId="32" applyNumberFormat="1" applyFont="1" applyAlignment="1">
      <alignment horizontal="right" vertical="center"/>
    </xf>
    <xf numFmtId="164" fontId="20" fillId="0" borderId="0" xfId="33" applyNumberFormat="1" applyFont="1" applyAlignment="1">
      <alignment horizontal="right" vertical="center"/>
    </xf>
    <xf numFmtId="0" fontId="11" fillId="0" borderId="4" xfId="17" applyFont="1" applyBorder="1" applyAlignment="1">
      <alignment vertical="center"/>
    </xf>
    <xf numFmtId="1" fontId="11" fillId="0" borderId="4" xfId="17" applyNumberFormat="1" applyFont="1" applyBorder="1" applyAlignment="1">
      <alignment vertical="center"/>
    </xf>
    <xf numFmtId="9" fontId="11" fillId="0" borderId="4" xfId="17" applyNumberFormat="1" applyFont="1" applyBorder="1" applyAlignment="1">
      <alignment vertical="center"/>
    </xf>
    <xf numFmtId="166" fontId="20" fillId="0" borderId="0" xfId="22" applyNumberFormat="1" applyFont="1" applyAlignment="1">
      <alignment horizontal="right" vertical="center"/>
    </xf>
    <xf numFmtId="165" fontId="20" fillId="0" borderId="4" xfId="33" applyNumberFormat="1" applyFont="1" applyBorder="1" applyAlignment="1">
      <alignment horizontal="right" vertical="center"/>
    </xf>
    <xf numFmtId="165" fontId="20" fillId="0" borderId="0" xfId="33" applyNumberFormat="1" applyFont="1" applyAlignment="1">
      <alignment horizontal="right" vertical="center"/>
    </xf>
    <xf numFmtId="167" fontId="20" fillId="0" borderId="0" xfId="33" applyNumberFormat="1" applyFont="1" applyAlignment="1">
      <alignment horizontal="right" vertical="center"/>
    </xf>
    <xf numFmtId="0" fontId="20" fillId="0" borderId="0" xfId="33" applyFont="1" applyAlignment="1">
      <alignment horizontal="left" vertical="top"/>
    </xf>
    <xf numFmtId="166" fontId="20" fillId="0" borderId="0" xfId="33" applyNumberFormat="1" applyFont="1" applyAlignment="1">
      <alignment horizontal="right" vertical="top"/>
    </xf>
    <xf numFmtId="0" fontId="20" fillId="0" borderId="0" xfId="33" applyFont="1" applyAlignment="1">
      <alignment horizontal="left" vertical="top" wrapText="1"/>
    </xf>
    <xf numFmtId="0" fontId="13" fillId="0" borderId="0" xfId="34" applyFont="1" applyAlignment="1">
      <alignment vertical="center"/>
    </xf>
    <xf numFmtId="0" fontId="13" fillId="0" borderId="0" xfId="31" applyFont="1" applyAlignment="1">
      <alignment vertical="center"/>
    </xf>
    <xf numFmtId="0" fontId="20" fillId="0" borderId="4" xfId="33" applyFont="1" applyBorder="1" applyAlignment="1">
      <alignment horizontal="left" vertical="top" wrapText="1"/>
    </xf>
    <xf numFmtId="165" fontId="20" fillId="0" borderId="4" xfId="33" applyNumberFormat="1" applyFont="1" applyBorder="1" applyAlignment="1">
      <alignment horizontal="right" vertical="top"/>
    </xf>
    <xf numFmtId="168" fontId="20" fillId="0" borderId="4" xfId="33" applyNumberFormat="1" applyFont="1" applyBorder="1" applyAlignment="1">
      <alignment horizontal="right" vertical="top"/>
    </xf>
    <xf numFmtId="0" fontId="21" fillId="0" borderId="0" xfId="33" applyFont="1" applyAlignment="1">
      <alignment horizontal="left" vertical="top" wrapText="1"/>
    </xf>
    <xf numFmtId="165" fontId="11" fillId="0" borderId="0" xfId="35" applyNumberFormat="1" applyFont="1" applyAlignment="1">
      <alignment vertical="center"/>
    </xf>
    <xf numFmtId="9" fontId="11" fillId="0" borderId="0" xfId="35" applyNumberFormat="1" applyFont="1" applyAlignment="1">
      <alignment vertical="center"/>
    </xf>
    <xf numFmtId="165" fontId="11" fillId="0" borderId="4" xfId="35" applyNumberFormat="1" applyFont="1" applyBorder="1" applyAlignment="1">
      <alignment vertical="center"/>
    </xf>
    <xf numFmtId="9" fontId="11" fillId="0" borderId="4" xfId="35" applyNumberFormat="1" applyFont="1" applyBorder="1" applyAlignment="1">
      <alignment vertical="center"/>
    </xf>
    <xf numFmtId="165" fontId="20" fillId="0" borderId="0" xfId="31" applyNumberFormat="1" applyFont="1" applyAlignment="1">
      <alignment horizontal="right" vertical="center"/>
    </xf>
    <xf numFmtId="164" fontId="20" fillId="0" borderId="0" xfId="31" applyNumberFormat="1" applyFont="1" applyAlignment="1">
      <alignment horizontal="right" vertical="center"/>
    </xf>
    <xf numFmtId="0" fontId="14" fillId="0" borderId="0" xfId="31" applyFont="1" applyAlignment="1">
      <alignment vertical="top" wrapText="1"/>
    </xf>
    <xf numFmtId="0" fontId="13" fillId="0" borderId="0" xfId="31" applyFont="1" applyAlignment="1">
      <alignment horizontal="left" vertical="top" wrapText="1"/>
    </xf>
    <xf numFmtId="165" fontId="13" fillId="0" borderId="0" xfId="31" applyNumberFormat="1" applyFont="1" applyAlignment="1">
      <alignment horizontal="right" vertical="top"/>
    </xf>
    <xf numFmtId="166" fontId="13" fillId="0" borderId="0" xfId="31" applyNumberFormat="1" applyFont="1" applyAlignment="1">
      <alignment horizontal="right" vertical="top"/>
    </xf>
    <xf numFmtId="0" fontId="4" fillId="0" borderId="0" xfId="36" applyFont="1"/>
    <xf numFmtId="0" fontId="3" fillId="0" borderId="0" xfId="36" applyFont="1"/>
    <xf numFmtId="9" fontId="4" fillId="0" borderId="2" xfId="37" applyNumberFormat="1" applyFont="1" applyBorder="1">
      <alignment horizontal="right" vertical="center" wrapText="1"/>
    </xf>
    <xf numFmtId="9" fontId="4" fillId="6" borderId="2" xfId="37" applyNumberFormat="1" applyFont="1" applyFill="1" applyBorder="1">
      <alignment horizontal="right" vertical="center" wrapText="1"/>
    </xf>
    <xf numFmtId="9" fontId="4" fillId="7" borderId="2" xfId="37" applyNumberFormat="1" applyFont="1" applyFill="1" applyBorder="1">
      <alignment horizontal="right" vertical="center" wrapText="1"/>
    </xf>
    <xf numFmtId="9" fontId="7" fillId="0" borderId="2" xfId="37" applyNumberFormat="1" applyFont="1" applyBorder="1">
      <alignment horizontal="right" vertical="center" wrapText="1"/>
    </xf>
    <xf numFmtId="9" fontId="7" fillId="6" borderId="2" xfId="37" applyNumberFormat="1" applyFont="1" applyFill="1" applyBorder="1">
      <alignment horizontal="right" vertical="center" wrapText="1"/>
    </xf>
    <xf numFmtId="9" fontId="7" fillId="7" borderId="2" xfId="37" applyNumberFormat="1" applyFont="1" applyFill="1" applyBorder="1">
      <alignment horizontal="right" vertical="center" wrapText="1"/>
    </xf>
    <xf numFmtId="0" fontId="7" fillId="0" borderId="0" xfId="36" applyFont="1"/>
    <xf numFmtId="0" fontId="2" fillId="0" borderId="0" xfId="36"/>
    <xf numFmtId="0" fontId="3" fillId="5" borderId="0" xfId="1" applyNumberFormat="1" applyFont="1" applyFill="1" applyBorder="1" applyAlignment="1" applyProtection="1">
      <alignment horizontal="left" vertical="center" wrapText="1"/>
    </xf>
    <xf numFmtId="0" fontId="7" fillId="0" borderId="0" xfId="10" applyFont="1" applyBorder="1" applyProtection="1">
      <alignment horizontal="left" vertical="center" wrapText="1"/>
    </xf>
    <xf numFmtId="0" fontId="7" fillId="0" borderId="0" xfId="27" applyFont="1"/>
    <xf numFmtId="0" fontId="3" fillId="5" borderId="2" xfId="2" applyNumberFormat="1" applyFont="1" applyFill="1" applyBorder="1" applyProtection="1">
      <alignment horizontal="left" vertical="center" wrapText="1"/>
    </xf>
    <xf numFmtId="0" fontId="3" fillId="2" borderId="2" xfId="2" applyNumberFormat="1" applyFont="1" applyBorder="1" applyProtection="1">
      <alignment horizontal="left" vertical="center" wrapText="1"/>
    </xf>
    <xf numFmtId="0" fontId="4" fillId="5" borderId="2" xfId="6" applyFont="1" applyFill="1" applyBorder="1" applyProtection="1">
      <alignment horizontal="left" vertical="center" wrapText="1"/>
    </xf>
    <xf numFmtId="0" fontId="4" fillId="2" borderId="2" xfId="6" applyFont="1" applyBorder="1" applyProtection="1">
      <alignment horizontal="left" vertical="center" wrapText="1"/>
    </xf>
    <xf numFmtId="0" fontId="3" fillId="5" borderId="2" xfId="1" applyNumberFormat="1" applyFont="1" applyFill="1" applyBorder="1" applyProtection="1">
      <alignment horizontal="center" vertical="center" wrapText="1"/>
    </xf>
    <xf numFmtId="0" fontId="3" fillId="2" borderId="2" xfId="1" applyNumberFormat="1" applyFont="1" applyBorder="1" applyProtection="1">
      <alignment horizontal="center" vertical="center" wrapText="1"/>
    </xf>
    <xf numFmtId="0" fontId="3" fillId="5" borderId="2" xfId="9" applyFont="1" applyFill="1" applyBorder="1" applyProtection="1">
      <alignment horizontal="left" vertical="center" wrapText="1"/>
    </xf>
    <xf numFmtId="0" fontId="3" fillId="3" borderId="2" xfId="9" applyFont="1" applyBorder="1" applyProtection="1">
      <alignment horizontal="left" vertical="center" wrapText="1"/>
    </xf>
  </cellXfs>
  <cellStyles count="38">
    <cellStyle name="Hyperkobling 2" xfId="28" xr:uid="{B8960971-69F9-4F99-904A-69603AC81BA6}"/>
    <cellStyle name="Normal" xfId="0" builtinId="0"/>
    <cellStyle name="Normal 2" xfId="17" xr:uid="{382DA8DC-3689-48C6-B942-96FAC916C0AD}"/>
    <cellStyle name="Normal 2 2" xfId="29" xr:uid="{8E998F90-FC06-47E3-9B8D-D2822B32E102}"/>
    <cellStyle name="Normal 2 3" xfId="27" xr:uid="{6C4670D9-BECC-49E8-AAB4-EA916A510775}"/>
    <cellStyle name="Normal 3" xfId="24" xr:uid="{F85FCA1A-B1DD-4B7D-9B4A-A3BA293BF45B}"/>
    <cellStyle name="Normal 4" xfId="36" xr:uid="{3C6FC442-36E0-4AF2-BB4B-0EE90F302ED2}"/>
    <cellStyle name="Normal_Ark1" xfId="32" xr:uid="{981689F3-0F92-46C7-99D8-738A8BB1D97B}"/>
    <cellStyle name="Normal_Ark2_1" xfId="35" xr:uid="{DD2B88F8-65ED-43C5-AE59-F274A4883697}"/>
    <cellStyle name="Normal_Ark3" xfId="33" xr:uid="{1F1D1DB0-C9D6-49E1-BE9E-BE4DD3E679C4}"/>
    <cellStyle name="Normal_Demografi" xfId="31" xr:uid="{9AA1E1C6-233D-432B-A383-4C584389BE01}"/>
    <cellStyle name="Normal_Demografi_1" xfId="34" xr:uid="{CAD87428-B9E1-42C6-ACED-83C8C1C8EE76}"/>
    <cellStyle name="Prosent 2" xfId="22" xr:uid="{DB03455E-84EC-408D-9206-4C0D4D4D73F5}"/>
    <cellStyle name="RABase" xfId="3" xr:uid="{00000000-0005-0000-0000-000001000000}"/>
    <cellStyle name="RABase 2" xfId="20" xr:uid="{23A1CB67-97D7-47B7-822C-2B3D86F70C05}"/>
    <cellStyle name="RABase-Col1" xfId="8" xr:uid="{00000000-0005-0000-0000-000002000000}"/>
    <cellStyle name="RABase-Col1 2" xfId="19" xr:uid="{3B409A39-7160-467A-9304-810E2BF1C498}"/>
    <cellStyle name="RABlock" xfId="4" xr:uid="{00000000-0005-0000-0000-000003000000}"/>
    <cellStyle name="RABlock-Col1" xfId="9" xr:uid="{00000000-0005-0000-0000-000004000000}"/>
    <cellStyle name="RAComment" xfId="12" xr:uid="{00000000-0005-0000-0000-000005000000}"/>
    <cellStyle name="RAData" xfId="10" xr:uid="{00000000-0005-0000-0000-000006000000}"/>
    <cellStyle name="RAData 2" xfId="30" xr:uid="{8484C0EE-2DA3-403A-A49D-537A486D6B5D}"/>
    <cellStyle name="RAFilter" xfId="11" xr:uid="{00000000-0005-0000-0000-000007000000}"/>
    <cellStyle name="RAHeader1" xfId="2" xr:uid="{00000000-0005-0000-0000-000008000000}"/>
    <cellStyle name="RAHeader1 2" xfId="18" xr:uid="{E205DE0F-0CA3-49F5-88C9-F15095EBF941}"/>
    <cellStyle name="RAHeader2" xfId="1" xr:uid="{00000000-0005-0000-0000-000009000000}"/>
    <cellStyle name="RAHeader2 2" xfId="25" xr:uid="{A4A69C11-DA4E-431F-8B90-A3102D2A3C9F}"/>
    <cellStyle name="RAHeader2-Col1" xfId="6" xr:uid="{00000000-0005-0000-0000-00000A000000}"/>
    <cellStyle name="RAHeaderSideBySide" xfId="14" xr:uid="{00000000-0005-0000-0000-00000B000000}"/>
    <cellStyle name="RAPct" xfId="26" xr:uid="{28DC0DBA-2FAA-4B8C-80F9-9AF3F9F396AB}"/>
    <cellStyle name="RAPct 2" xfId="37" xr:uid="{A9718E72-D92C-44F9-BB55-02B42853D832}"/>
    <cellStyle name="RARow" xfId="5" xr:uid="{00000000-0005-0000-0000-00000C000000}"/>
    <cellStyle name="RARow 2" xfId="23" xr:uid="{DE43D379-71CB-45EF-8540-FB267F1CEC7D}"/>
    <cellStyle name="RARow-Col1" xfId="7" xr:uid="{00000000-0005-0000-0000-00000D000000}"/>
    <cellStyle name="RARow-Col1 2" xfId="21" xr:uid="{4A39CBA0-8334-45CD-9C22-3146BC7E468E}"/>
    <cellStyle name="RAToplineHeader2" xfId="13" xr:uid="{00000000-0005-0000-0000-00000E000000}"/>
    <cellStyle name="RATTest" xfId="15" xr:uid="{00000000-0005-0000-0000-00000F000000}"/>
    <cellStyle name="RATTest-Col1" xfId="16" xr:uid="{00000000-0005-0000-0000-000010000000}"/>
  </cellStyles>
  <dxfs count="1">
    <dxf>
      <font>
        <color rgb="FF0066FF"/>
      </font>
    </dxf>
  </dxfs>
  <tableStyles count="0" defaultTableStyle="TableStyleMedium2" defaultPivotStyle="PivotStyleLight16"/>
  <colors>
    <mruColors>
      <color rgb="FF3EB05A"/>
      <color rgb="FFE83F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395111</xdr:colOff>
      <xdr:row>0</xdr:row>
      <xdr:rowOff>0</xdr:rowOff>
    </xdr:from>
    <xdr:to>
      <xdr:col>6</xdr:col>
      <xdr:colOff>181741</xdr:colOff>
      <xdr:row>3</xdr:row>
      <xdr:rowOff>96671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B59C1E11-8C1C-49A1-A3D0-61CD4AE6EA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00436" y="0"/>
          <a:ext cx="548630" cy="5824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268111</xdr:colOff>
      <xdr:row>0</xdr:row>
      <xdr:rowOff>81138</xdr:rowOff>
    </xdr:from>
    <xdr:to>
      <xdr:col>5</xdr:col>
      <xdr:colOff>238165</xdr:colOff>
      <xdr:row>3</xdr:row>
      <xdr:rowOff>170754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8F96B5DC-C787-47C1-A7A1-E0E72A022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54361" y="81138"/>
          <a:ext cx="560604" cy="57539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579170</xdr:colOff>
      <xdr:row>4</xdr:row>
      <xdr:rowOff>136071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DB4AE1B6-95B3-4A1B-961C-C65C636C3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61925"/>
          <a:ext cx="579170" cy="62184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591363</xdr:colOff>
      <xdr:row>4</xdr:row>
      <xdr:rowOff>75866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129C36D4-9E66-48CE-AA01-5706C1EE55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61925"/>
          <a:ext cx="591363" cy="5616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orten.island@responsanalyse.no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BE448-C2AB-4717-BD99-FBE038087747}">
  <dimension ref="A2:IJ41"/>
  <sheetViews>
    <sheetView showGridLines="0" topLeftCell="Q1" zoomScale="125" zoomScaleNormal="90" workbookViewId="0">
      <selection activeCell="J18" sqref="J18"/>
    </sheetView>
  </sheetViews>
  <sheetFormatPr baseColWidth="10" defaultColWidth="11.5" defaultRowHeight="14" x14ac:dyDescent="0.2"/>
  <cols>
    <col min="1" max="1" width="1.6640625" style="11" customWidth="1"/>
    <col min="2" max="2" width="25.1640625" style="11" customWidth="1"/>
    <col min="3" max="3" width="13.83203125" style="35" customWidth="1"/>
    <col min="4" max="4" width="15.5" style="11" customWidth="1"/>
    <col min="5" max="16384" width="11.5" style="11"/>
  </cols>
  <sheetData>
    <row r="2" spans="1:244" x14ac:dyDescent="0.2">
      <c r="A2" s="12" t="s">
        <v>96</v>
      </c>
      <c r="B2" s="12"/>
      <c r="C2" s="13"/>
      <c r="D2" s="8"/>
      <c r="E2" s="8"/>
      <c r="F2" s="8"/>
      <c r="G2" s="8"/>
      <c r="H2" s="8"/>
      <c r="I2" s="8"/>
    </row>
    <row r="3" spans="1:244" x14ac:dyDescent="0.2">
      <c r="A3" s="8"/>
      <c r="B3" s="8"/>
      <c r="C3" s="9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</row>
    <row r="4" spans="1:244" x14ac:dyDescent="0.2">
      <c r="A4" s="14" t="s">
        <v>52</v>
      </c>
      <c r="C4" s="15" t="s">
        <v>53</v>
      </c>
      <c r="D4" s="16" t="s">
        <v>54</v>
      </c>
      <c r="F4" s="8"/>
      <c r="G4" s="17"/>
      <c r="H4" s="8"/>
      <c r="I4" s="8"/>
    </row>
    <row r="5" spans="1:244" x14ac:dyDescent="0.2">
      <c r="A5" s="8"/>
      <c r="B5" s="8"/>
      <c r="C5" s="9"/>
      <c r="D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</row>
    <row r="6" spans="1:244" x14ac:dyDescent="0.2">
      <c r="A6" s="8" t="s">
        <v>55</v>
      </c>
      <c r="B6" s="18"/>
      <c r="C6" s="19">
        <v>45721</v>
      </c>
      <c r="D6" s="8"/>
      <c r="F6" s="8"/>
      <c r="G6" s="8"/>
      <c r="H6" s="8"/>
      <c r="I6" s="8"/>
    </row>
    <row r="7" spans="1:244" x14ac:dyDescent="0.2">
      <c r="A7" s="8" t="s">
        <v>56</v>
      </c>
      <c r="B7" s="18"/>
      <c r="C7" s="19">
        <v>45727</v>
      </c>
      <c r="D7" s="20"/>
      <c r="F7" s="20"/>
      <c r="G7" s="8"/>
      <c r="H7" s="8"/>
      <c r="I7" s="8"/>
    </row>
    <row r="8" spans="1:244" x14ac:dyDescent="0.2">
      <c r="A8" s="8"/>
      <c r="B8" s="18"/>
      <c r="C8" s="9"/>
      <c r="D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</row>
    <row r="9" spans="1:244" x14ac:dyDescent="0.2">
      <c r="A9" s="8" t="s">
        <v>57</v>
      </c>
      <c r="B9" s="18"/>
      <c r="C9" s="9" t="s">
        <v>58</v>
      </c>
      <c r="D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</row>
    <row r="10" spans="1:244" x14ac:dyDescent="0.2">
      <c r="A10" s="8" t="s">
        <v>59</v>
      </c>
      <c r="C10" s="9">
        <v>1034</v>
      </c>
      <c r="D10" s="8"/>
      <c r="F10" s="21"/>
      <c r="G10" s="8"/>
      <c r="H10" s="8"/>
      <c r="I10" s="8"/>
    </row>
    <row r="11" spans="1:244" x14ac:dyDescent="0.2">
      <c r="A11" s="8" t="s">
        <v>60</v>
      </c>
      <c r="C11" s="9" t="s">
        <v>97</v>
      </c>
      <c r="D11" s="8"/>
      <c r="F11" s="21"/>
      <c r="G11" s="8"/>
      <c r="H11" s="8"/>
      <c r="I11" s="8"/>
    </row>
    <row r="12" spans="1:244" x14ac:dyDescent="0.2">
      <c r="A12" s="8"/>
      <c r="B12" s="8"/>
      <c r="C12" s="22"/>
      <c r="D12" s="8"/>
      <c r="E12" s="8"/>
      <c r="F12" s="21"/>
      <c r="G12" s="8"/>
      <c r="H12" s="8"/>
      <c r="I12" s="8"/>
    </row>
    <row r="13" spans="1:244" x14ac:dyDescent="0.2">
      <c r="A13" s="23" t="s">
        <v>61</v>
      </c>
      <c r="C13" s="22"/>
      <c r="D13" s="8"/>
      <c r="E13" s="8"/>
      <c r="F13" s="21"/>
      <c r="G13" s="8"/>
      <c r="H13" s="8"/>
      <c r="I13" s="8"/>
    </row>
    <row r="14" spans="1:244" x14ac:dyDescent="0.2">
      <c r="A14" s="8"/>
      <c r="B14" s="8" t="s">
        <v>62</v>
      </c>
      <c r="C14" s="9"/>
      <c r="D14" s="8"/>
      <c r="E14" s="8"/>
      <c r="F14" s="21"/>
      <c r="G14" s="8"/>
      <c r="H14" s="8"/>
      <c r="I14" s="8"/>
    </row>
    <row r="15" spans="1:244" x14ac:dyDescent="0.2">
      <c r="A15" s="8"/>
      <c r="B15" s="8" t="s">
        <v>63</v>
      </c>
      <c r="C15" s="9"/>
      <c r="D15" s="8"/>
      <c r="E15" s="8"/>
      <c r="F15" s="21"/>
      <c r="G15" s="8"/>
      <c r="H15" s="8"/>
      <c r="I15" s="8"/>
    </row>
    <row r="16" spans="1:244" x14ac:dyDescent="0.2">
      <c r="A16" s="8"/>
      <c r="B16" s="8"/>
      <c r="C16" s="9"/>
      <c r="D16" s="8"/>
      <c r="E16" s="8"/>
      <c r="F16" s="21"/>
      <c r="G16" s="8"/>
      <c r="H16" s="8"/>
      <c r="I16" s="8"/>
    </row>
    <row r="17" spans="1:244" x14ac:dyDescent="0.2">
      <c r="A17" s="8"/>
      <c r="B17" s="8" t="s">
        <v>64</v>
      </c>
      <c r="C17" s="9"/>
      <c r="D17" s="8"/>
      <c r="E17" s="8"/>
      <c r="F17" s="21"/>
      <c r="G17" s="8"/>
      <c r="H17" s="8"/>
      <c r="I17" s="8"/>
    </row>
    <row r="18" spans="1:244" x14ac:dyDescent="0.2">
      <c r="A18" s="8"/>
      <c r="B18" s="8" t="s">
        <v>65</v>
      </c>
      <c r="C18" s="9"/>
      <c r="D18" s="8"/>
      <c r="E18" s="8"/>
      <c r="F18" s="21"/>
      <c r="G18" s="8"/>
      <c r="H18" s="8"/>
      <c r="I18" s="8"/>
    </row>
    <row r="19" spans="1:244" x14ac:dyDescent="0.2">
      <c r="A19" s="8"/>
      <c r="B19" s="8" t="s">
        <v>66</v>
      </c>
      <c r="C19" s="9"/>
      <c r="D19" s="8"/>
      <c r="E19" s="8"/>
      <c r="F19" s="21"/>
      <c r="G19" s="8"/>
      <c r="H19" s="8"/>
      <c r="I19" s="8"/>
    </row>
    <row r="20" spans="1:244" x14ac:dyDescent="0.2">
      <c r="A20" s="8"/>
      <c r="B20" s="8"/>
      <c r="C20" s="9"/>
      <c r="D20" s="8"/>
      <c r="E20" s="8"/>
      <c r="F20" s="21"/>
      <c r="G20" s="24"/>
      <c r="H20" s="14"/>
      <c r="I20" s="14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</row>
    <row r="21" spans="1:244" x14ac:dyDescent="0.2">
      <c r="A21" s="25" t="s">
        <v>67</v>
      </c>
      <c r="B21" s="10"/>
      <c r="C21" s="26"/>
      <c r="D21" s="27"/>
      <c r="E21" s="10"/>
      <c r="F21" s="28"/>
      <c r="G21" s="29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</row>
    <row r="22" spans="1:244" x14ac:dyDescent="0.2">
      <c r="A22" s="10"/>
      <c r="B22" s="11" t="s">
        <v>68</v>
      </c>
      <c r="C22" s="26"/>
      <c r="D22" s="27"/>
      <c r="E22" s="10"/>
      <c r="F22" s="28"/>
      <c r="G22" s="29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</row>
    <row r="23" spans="1:244" x14ac:dyDescent="0.2">
      <c r="A23" s="10"/>
      <c r="B23" s="11" t="s">
        <v>69</v>
      </c>
      <c r="C23" s="26"/>
      <c r="D23" s="27"/>
      <c r="E23" s="10"/>
      <c r="F23" s="28"/>
      <c r="G23" s="29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</row>
    <row r="24" spans="1:244" x14ac:dyDescent="0.2">
      <c r="A24" s="10"/>
      <c r="B24" s="11" t="s">
        <v>70</v>
      </c>
      <c r="C24" s="26"/>
      <c r="D24" s="27"/>
      <c r="E24" s="10"/>
      <c r="F24" s="28"/>
      <c r="G24" s="29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</row>
    <row r="25" spans="1:244" x14ac:dyDescent="0.2">
      <c r="A25" s="10"/>
      <c r="B25" s="11" t="s">
        <v>71</v>
      </c>
      <c r="C25" s="26"/>
      <c r="D25" s="27"/>
      <c r="E25" s="10"/>
      <c r="F25" s="28"/>
      <c r="G25" s="29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</row>
    <row r="26" spans="1:244" x14ac:dyDescent="0.2">
      <c r="A26" s="10"/>
      <c r="B26" s="11" t="s">
        <v>72</v>
      </c>
      <c r="C26" s="26"/>
      <c r="D26" s="27"/>
      <c r="E26" s="10"/>
      <c r="F26" s="28"/>
      <c r="G26" s="29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</row>
    <row r="27" spans="1:244" ht="15" thickBot="1" x14ac:dyDescent="0.25">
      <c r="A27" s="10"/>
      <c r="C27" s="26"/>
      <c r="D27" s="27"/>
      <c r="E27" s="10"/>
      <c r="F27" s="28"/>
      <c r="G27" s="29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</row>
    <row r="28" spans="1:244" ht="15" thickBot="1" x14ac:dyDescent="0.25">
      <c r="B28" s="30"/>
      <c r="C28" s="31" t="s">
        <v>73</v>
      </c>
      <c r="D28" s="32"/>
      <c r="E28" s="27"/>
      <c r="F28" s="10"/>
      <c r="G28" s="29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</row>
    <row r="29" spans="1:244" ht="15" thickBot="1" x14ac:dyDescent="0.25">
      <c r="B29" s="33"/>
      <c r="C29" s="31" t="s">
        <v>74</v>
      </c>
      <c r="D29" s="32"/>
      <c r="E29" s="27"/>
      <c r="F29" s="10"/>
      <c r="G29" s="29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</row>
    <row r="31" spans="1:244" x14ac:dyDescent="0.2">
      <c r="A31" s="12" t="s">
        <v>75</v>
      </c>
      <c r="B31" s="14"/>
      <c r="C31" s="9"/>
      <c r="D31" s="8"/>
      <c r="E31" s="8"/>
      <c r="F31" s="21"/>
      <c r="G31" s="24"/>
      <c r="H31" s="14"/>
      <c r="I31" s="14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</row>
    <row r="32" spans="1:244" x14ac:dyDescent="0.2">
      <c r="A32" s="14"/>
      <c r="B32" s="14" t="s">
        <v>76</v>
      </c>
      <c r="C32" s="9"/>
      <c r="D32" s="8"/>
      <c r="E32" s="8"/>
      <c r="F32" s="21"/>
      <c r="G32" s="24"/>
      <c r="H32" s="14"/>
      <c r="I32" s="14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</row>
    <row r="33" spans="1:244" x14ac:dyDescent="0.2">
      <c r="A33" s="14"/>
      <c r="B33" s="14" t="s">
        <v>77</v>
      </c>
      <c r="C33" s="9"/>
      <c r="D33" s="8"/>
      <c r="E33" s="8"/>
      <c r="F33" s="21"/>
      <c r="G33" s="24"/>
      <c r="H33" s="14"/>
      <c r="I33" s="14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</row>
    <row r="34" spans="1:244" x14ac:dyDescent="0.2">
      <c r="A34" s="14"/>
      <c r="B34" s="14"/>
      <c r="C34" s="9"/>
      <c r="D34" s="8"/>
      <c r="E34" s="8"/>
      <c r="F34" s="21"/>
      <c r="G34" s="24"/>
      <c r="H34" s="14"/>
      <c r="I34" s="14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</row>
    <row r="35" spans="1:244" x14ac:dyDescent="0.2">
      <c r="A35" s="14"/>
      <c r="B35" s="14" t="s">
        <v>78</v>
      </c>
      <c r="C35" s="9"/>
      <c r="D35" s="8"/>
      <c r="E35" s="8"/>
      <c r="F35" s="21"/>
      <c r="G35" s="24"/>
      <c r="H35" s="14"/>
      <c r="I35" s="14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</row>
    <row r="36" spans="1:244" x14ac:dyDescent="0.2">
      <c r="A36" s="14"/>
      <c r="B36" s="14" t="s">
        <v>79</v>
      </c>
      <c r="C36" s="9"/>
      <c r="D36" s="8"/>
      <c r="E36" s="8"/>
      <c r="F36" s="21"/>
      <c r="G36" s="24"/>
      <c r="H36" s="14"/>
      <c r="I36" s="14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</row>
    <row r="37" spans="1:244" x14ac:dyDescent="0.2">
      <c r="A37" s="14"/>
      <c r="B37" s="14" t="s">
        <v>80</v>
      </c>
      <c r="C37" s="9"/>
      <c r="D37" s="8"/>
      <c r="E37" s="8"/>
      <c r="F37" s="21"/>
      <c r="G37" s="24"/>
      <c r="H37" s="14"/>
      <c r="I37" s="14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</row>
    <row r="38" spans="1:244" x14ac:dyDescent="0.2">
      <c r="A38" s="34"/>
      <c r="B38" s="8"/>
      <c r="C38" s="9"/>
      <c r="D38" s="8"/>
      <c r="E38" s="8"/>
      <c r="F38" s="21"/>
      <c r="G38" s="24"/>
      <c r="H38" s="14"/>
      <c r="I38" s="14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</row>
    <row r="39" spans="1:244" x14ac:dyDescent="0.2">
      <c r="A39" s="12" t="s">
        <v>81</v>
      </c>
      <c r="B39" s="14"/>
      <c r="C39" s="9"/>
      <c r="D39" s="8"/>
      <c r="E39" s="8"/>
      <c r="F39" s="8"/>
      <c r="G39" s="8"/>
      <c r="H39" s="8"/>
      <c r="I39" s="8"/>
    </row>
    <row r="40" spans="1:244" x14ac:dyDescent="0.2">
      <c r="A40" s="14"/>
      <c r="B40" s="14" t="s">
        <v>98</v>
      </c>
      <c r="C40" s="15"/>
      <c r="D40" s="14"/>
      <c r="E40" s="14"/>
      <c r="F40" s="14"/>
      <c r="G40" s="14"/>
      <c r="H40" s="14"/>
      <c r="I40" s="14"/>
    </row>
    <row r="41" spans="1:244" x14ac:dyDescent="0.2">
      <c r="A41" s="8"/>
      <c r="B41" s="8"/>
      <c r="C41" s="9"/>
      <c r="D41" s="8"/>
      <c r="E41" s="8"/>
      <c r="F41" s="21"/>
      <c r="G41" s="8"/>
      <c r="H41" s="8"/>
      <c r="I41" s="8"/>
    </row>
  </sheetData>
  <conditionalFormatting sqref="B40">
    <cfRule type="containsText" dxfId="0" priority="1" stopIfTrue="1" operator="containsText" text="på oppdrag fra xxx">
      <formula>NOT(ISERROR(SEARCH("på oppdrag fra xxx",B40)))</formula>
    </cfRule>
  </conditionalFormatting>
  <hyperlinks>
    <hyperlink ref="D4" r:id="rId1" xr:uid="{CFF58491-4540-4186-BD3E-DD727610C27C}"/>
  </hyperlinks>
  <pageMargins left="0.7" right="0.7" top="0.75" bottom="0.75" header="0.3" footer="0.3"/>
  <pageSetup orientation="portrait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804F4-5F13-43E3-93CD-E29C124FC8D9}">
  <dimension ref="A2:II77"/>
  <sheetViews>
    <sheetView showGridLines="0" zoomScale="90" zoomScaleNormal="90" workbookViewId="0">
      <selection activeCell="J36" sqref="J36"/>
    </sheetView>
  </sheetViews>
  <sheetFormatPr baseColWidth="10" defaultColWidth="11.5" defaultRowHeight="14" x14ac:dyDescent="0.2"/>
  <cols>
    <col min="1" max="1" width="1.6640625" style="8" customWidth="1"/>
    <col min="2" max="2" width="44.83203125" style="8" customWidth="1"/>
    <col min="3" max="5" width="8.83203125" style="8" customWidth="1"/>
    <col min="6" max="6" width="11.5" style="8" customWidth="1"/>
    <col min="7" max="8" width="8.83203125" style="8" customWidth="1"/>
    <col min="9" max="9" width="7.5" style="8" bestFit="1" customWidth="1"/>
    <col min="10" max="10" width="93.33203125" style="8" customWidth="1"/>
    <col min="11" max="12" width="6.5" style="8" customWidth="1"/>
    <col min="13" max="13" width="11.6640625" style="8" bestFit="1" customWidth="1"/>
    <col min="14" max="42" width="6.5" style="8" customWidth="1"/>
    <col min="43" max="243" width="11.5" style="8" customWidth="1"/>
    <col min="244" max="16384" width="11.5" style="11"/>
  </cols>
  <sheetData>
    <row r="2" spans="1:16" s="8" customFormat="1" x14ac:dyDescent="0.2">
      <c r="B2" s="23" t="s">
        <v>82</v>
      </c>
      <c r="J2" s="11"/>
      <c r="K2" s="11"/>
      <c r="L2" s="11"/>
      <c r="M2" s="11"/>
      <c r="N2" s="11"/>
    </row>
    <row r="3" spans="1:16" s="8" customFormat="1" x14ac:dyDescent="0.2">
      <c r="J3" s="11"/>
      <c r="K3" s="11"/>
      <c r="L3" s="11"/>
      <c r="M3" s="11"/>
      <c r="N3" s="11"/>
    </row>
    <row r="4" spans="1:16" s="8" customFormat="1" ht="15" x14ac:dyDescent="0.2">
      <c r="B4" s="8" t="s">
        <v>83</v>
      </c>
      <c r="J4" s="40"/>
      <c r="K4" s="40"/>
      <c r="L4" s="40"/>
      <c r="M4" s="40"/>
      <c r="N4" s="41"/>
    </row>
    <row r="5" spans="1:16" s="8" customFormat="1" ht="15" x14ac:dyDescent="0.2">
      <c r="B5" s="8" t="s">
        <v>84</v>
      </c>
      <c r="I5"/>
      <c r="J5"/>
      <c r="K5"/>
      <c r="L5"/>
      <c r="M5"/>
      <c r="N5"/>
      <c r="O5"/>
    </row>
    <row r="6" spans="1:16" s="8" customFormat="1" ht="15" x14ac:dyDescent="0.2">
      <c r="I6"/>
      <c r="J6"/>
      <c r="K6"/>
      <c r="L6"/>
      <c r="M6"/>
      <c r="N6"/>
      <c r="O6"/>
      <c r="P6" s="42"/>
    </row>
    <row r="7" spans="1:16" s="8" customFormat="1" ht="15" x14ac:dyDescent="0.2">
      <c r="I7"/>
      <c r="J7"/>
      <c r="K7"/>
      <c r="L7"/>
      <c r="M7"/>
      <c r="N7"/>
      <c r="O7"/>
      <c r="P7" s="42"/>
    </row>
    <row r="8" spans="1:16" s="8" customFormat="1" ht="15" x14ac:dyDescent="0.2">
      <c r="A8" s="8" t="s">
        <v>85</v>
      </c>
      <c r="B8" s="23" t="s">
        <v>86</v>
      </c>
      <c r="C8" s="43" t="s">
        <v>87</v>
      </c>
      <c r="D8" s="43" t="s">
        <v>88</v>
      </c>
      <c r="E8" s="44" t="s">
        <v>89</v>
      </c>
      <c r="F8" s="11"/>
      <c r="G8" s="11"/>
      <c r="H8" s="11"/>
      <c r="I8"/>
      <c r="J8"/>
      <c r="K8"/>
      <c r="L8"/>
      <c r="M8"/>
      <c r="N8"/>
      <c r="O8"/>
      <c r="P8" s="42"/>
    </row>
    <row r="9" spans="1:16" s="8" customFormat="1" ht="15" x14ac:dyDescent="0.2">
      <c r="B9" s="8" t="s">
        <v>9</v>
      </c>
      <c r="C9" s="45">
        <v>520</v>
      </c>
      <c r="D9" s="46">
        <v>0.503</v>
      </c>
      <c r="E9" s="46">
        <v>0.503</v>
      </c>
      <c r="F9" s="11"/>
      <c r="G9" s="11"/>
      <c r="H9" s="11"/>
      <c r="I9"/>
      <c r="J9"/>
      <c r="K9"/>
      <c r="L9"/>
      <c r="M9"/>
      <c r="N9"/>
      <c r="O9"/>
      <c r="P9" s="42"/>
    </row>
    <row r="10" spans="1:16" s="8" customFormat="1" ht="15" x14ac:dyDescent="0.2">
      <c r="B10" s="8" t="s">
        <v>10</v>
      </c>
      <c r="C10" s="45">
        <v>514</v>
      </c>
      <c r="D10" s="46">
        <v>0.497</v>
      </c>
      <c r="E10" s="46">
        <v>0.497</v>
      </c>
      <c r="F10" s="11"/>
      <c r="G10" s="11"/>
      <c r="H10" s="11"/>
      <c r="I10"/>
      <c r="J10"/>
      <c r="K10"/>
      <c r="L10"/>
      <c r="M10"/>
      <c r="N10"/>
      <c r="O10"/>
      <c r="P10" s="42"/>
    </row>
    <row r="11" spans="1:16" s="8" customFormat="1" ht="15" x14ac:dyDescent="0.2">
      <c r="B11" s="47" t="s">
        <v>8</v>
      </c>
      <c r="C11" s="48">
        <f>SUM(C9:C10)</f>
        <v>1034</v>
      </c>
      <c r="D11" s="49">
        <f>SUM(D9:D10)</f>
        <v>1</v>
      </c>
      <c r="E11" s="49">
        <f>SUM(E9:E10)</f>
        <v>1</v>
      </c>
      <c r="F11" s="11"/>
      <c r="G11" s="11"/>
      <c r="H11" s="11"/>
      <c r="I11"/>
      <c r="J11"/>
      <c r="K11"/>
      <c r="L11"/>
      <c r="M11"/>
      <c r="N11"/>
      <c r="O11"/>
      <c r="P11" s="42"/>
    </row>
    <row r="12" spans="1:16" s="8" customFormat="1" ht="15" x14ac:dyDescent="0.2">
      <c r="F12" s="11"/>
      <c r="G12" s="11"/>
      <c r="H12" s="11"/>
      <c r="I12"/>
      <c r="J12"/>
      <c r="K12"/>
      <c r="L12"/>
      <c r="M12"/>
      <c r="N12"/>
      <c r="O12"/>
      <c r="P12" s="42"/>
    </row>
    <row r="13" spans="1:16" s="8" customFormat="1" ht="15" x14ac:dyDescent="0.2">
      <c r="A13" s="8" t="s">
        <v>85</v>
      </c>
      <c r="B13" s="23" t="s">
        <v>90</v>
      </c>
      <c r="C13" s="43" t="s">
        <v>87</v>
      </c>
      <c r="D13" s="43" t="s">
        <v>88</v>
      </c>
      <c r="E13" s="44" t="s">
        <v>89</v>
      </c>
      <c r="F13" s="11"/>
      <c r="G13" s="11"/>
      <c r="H13" s="11"/>
      <c r="I13"/>
      <c r="J13"/>
      <c r="K13"/>
      <c r="L13"/>
      <c r="M13"/>
      <c r="N13"/>
      <c r="O13"/>
      <c r="P13" s="42"/>
    </row>
    <row r="14" spans="1:16" s="8" customFormat="1" ht="15" x14ac:dyDescent="0.2">
      <c r="B14" s="8" t="s">
        <v>11</v>
      </c>
      <c r="C14" s="45">
        <v>110</v>
      </c>
      <c r="D14" s="50">
        <v>0.107</v>
      </c>
      <c r="E14" s="50">
        <v>0.107</v>
      </c>
      <c r="F14" s="11"/>
      <c r="G14" s="11"/>
      <c r="H14" s="11"/>
      <c r="I14"/>
      <c r="J14"/>
      <c r="K14"/>
      <c r="L14"/>
      <c r="M14"/>
      <c r="N14"/>
      <c r="O14"/>
      <c r="P14" s="42"/>
    </row>
    <row r="15" spans="1:16" s="8" customFormat="1" ht="15" x14ac:dyDescent="0.2">
      <c r="B15" s="8" t="s">
        <v>12</v>
      </c>
      <c r="C15" s="45">
        <v>182</v>
      </c>
      <c r="D15" s="50">
        <v>0.17599999999999999</v>
      </c>
      <c r="E15" s="50">
        <v>0.17599999999999999</v>
      </c>
      <c r="F15" s="11"/>
      <c r="G15" s="11"/>
      <c r="H15" s="11"/>
      <c r="I15"/>
      <c r="J15"/>
      <c r="K15"/>
      <c r="L15"/>
      <c r="M15"/>
      <c r="N15"/>
      <c r="O15"/>
      <c r="P15" s="42"/>
    </row>
    <row r="16" spans="1:16" s="8" customFormat="1" ht="15" x14ac:dyDescent="0.2">
      <c r="B16" s="8" t="s">
        <v>13</v>
      </c>
      <c r="C16" s="45">
        <v>173</v>
      </c>
      <c r="D16" s="50">
        <v>0.16800000000000001</v>
      </c>
      <c r="E16" s="50">
        <v>0.16800000000000001</v>
      </c>
      <c r="F16" s="11"/>
      <c r="G16" s="11"/>
      <c r="H16" s="11"/>
      <c r="I16"/>
      <c r="J16"/>
      <c r="K16"/>
      <c r="L16"/>
      <c r="M16"/>
      <c r="N16"/>
      <c r="O16"/>
      <c r="P16" s="42"/>
    </row>
    <row r="17" spans="1:243" ht="15" x14ac:dyDescent="0.2">
      <c r="B17" s="8" t="s">
        <v>14</v>
      </c>
      <c r="C17" s="45">
        <v>176</v>
      </c>
      <c r="D17" s="50">
        <v>0.17</v>
      </c>
      <c r="E17" s="50">
        <v>0.17</v>
      </c>
      <c r="F17" s="11"/>
      <c r="G17" s="11"/>
      <c r="H17" s="11"/>
      <c r="I17"/>
      <c r="J17"/>
      <c r="K17"/>
      <c r="L17"/>
      <c r="M17"/>
      <c r="N17"/>
      <c r="O17"/>
      <c r="P17" s="42"/>
    </row>
    <row r="18" spans="1:243" ht="15" x14ac:dyDescent="0.2">
      <c r="B18" s="8" t="s">
        <v>99</v>
      </c>
      <c r="C18" s="45">
        <v>160</v>
      </c>
      <c r="D18" s="50">
        <v>0.155</v>
      </c>
      <c r="E18" s="50">
        <v>0.155</v>
      </c>
      <c r="F18" s="11"/>
      <c r="G18" s="11"/>
      <c r="H18" s="11"/>
      <c r="I18"/>
      <c r="J18"/>
      <c r="K18"/>
      <c r="L18"/>
      <c r="M18"/>
      <c r="N18"/>
      <c r="O18"/>
      <c r="P18" s="42"/>
    </row>
    <row r="19" spans="1:243" ht="15" x14ac:dyDescent="0.2">
      <c r="B19" s="8" t="s">
        <v>100</v>
      </c>
      <c r="C19" s="45">
        <v>232</v>
      </c>
      <c r="D19" s="50">
        <v>0.22500000000000001</v>
      </c>
      <c r="E19" s="50">
        <v>0.22500000000000001</v>
      </c>
      <c r="F19" s="11"/>
      <c r="G19" s="11"/>
      <c r="H19" s="11"/>
      <c r="I19"/>
      <c r="J19"/>
      <c r="K19"/>
      <c r="L19"/>
      <c r="M19"/>
      <c r="N19"/>
      <c r="O19"/>
      <c r="P19" s="42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</row>
    <row r="20" spans="1:243" ht="15" x14ac:dyDescent="0.2">
      <c r="B20" s="47" t="s">
        <v>8</v>
      </c>
      <c r="C20" s="51">
        <f>SUM(C14:C19)</f>
        <v>1033</v>
      </c>
      <c r="D20" s="49">
        <f>SUM(D14:D19)</f>
        <v>1.0010000000000001</v>
      </c>
      <c r="E20" s="49">
        <f>SUM(E14:E19)</f>
        <v>1.0010000000000001</v>
      </c>
      <c r="F20" s="11"/>
      <c r="G20" s="11"/>
      <c r="H20" s="11"/>
      <c r="I20"/>
      <c r="J20"/>
      <c r="K20"/>
      <c r="L20"/>
      <c r="M20"/>
      <c r="N20"/>
      <c r="O20"/>
      <c r="P20" s="42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</row>
    <row r="21" spans="1:243" ht="15" x14ac:dyDescent="0.2">
      <c r="B21" s="8" t="s">
        <v>85</v>
      </c>
      <c r="G21" s="11"/>
      <c r="H21" s="11"/>
      <c r="I21"/>
      <c r="J21"/>
      <c r="K21"/>
      <c r="L21"/>
      <c r="M21"/>
      <c r="N21"/>
      <c r="O21"/>
      <c r="P21" s="42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</row>
    <row r="22" spans="1:243" ht="15" x14ac:dyDescent="0.2">
      <c r="B22" s="23" t="s">
        <v>91</v>
      </c>
      <c r="C22" s="43" t="s">
        <v>87</v>
      </c>
      <c r="D22" s="43" t="s">
        <v>88</v>
      </c>
      <c r="E22" s="44" t="s">
        <v>89</v>
      </c>
      <c r="G22" s="11"/>
      <c r="H22" s="11"/>
      <c r="I22"/>
      <c r="J22"/>
      <c r="K22"/>
      <c r="L22"/>
      <c r="M22"/>
      <c r="N22"/>
      <c r="O22"/>
      <c r="P22" s="42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</row>
    <row r="23" spans="1:243" ht="15" x14ac:dyDescent="0.2">
      <c r="B23" s="8" t="s">
        <v>15</v>
      </c>
      <c r="C23" s="45">
        <v>268</v>
      </c>
      <c r="D23" s="50">
        <v>0.25900000000000001</v>
      </c>
      <c r="E23" s="50">
        <v>0.25900000000000001</v>
      </c>
      <c r="G23" s="11"/>
      <c r="H23" s="11"/>
      <c r="I23"/>
      <c r="J23"/>
      <c r="K23"/>
      <c r="L23"/>
      <c r="M23"/>
      <c r="N23"/>
      <c r="O23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</row>
    <row r="24" spans="1:243" ht="15" x14ac:dyDescent="0.2">
      <c r="B24" s="8" t="s">
        <v>16</v>
      </c>
      <c r="C24" s="45">
        <v>191</v>
      </c>
      <c r="D24" s="50">
        <v>0.185</v>
      </c>
      <c r="E24" s="50">
        <v>0.185</v>
      </c>
      <c r="G24" s="11"/>
      <c r="H24" s="11"/>
      <c r="J24"/>
      <c r="K24"/>
      <c r="L24"/>
      <c r="M24"/>
      <c r="N24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</row>
    <row r="25" spans="1:243" ht="15" x14ac:dyDescent="0.2">
      <c r="B25" s="8" t="s">
        <v>17</v>
      </c>
      <c r="C25" s="45">
        <v>72</v>
      </c>
      <c r="D25" s="50">
        <v>7.0000000000000007E-2</v>
      </c>
      <c r="E25" s="50">
        <v>7.0000000000000007E-2</v>
      </c>
      <c r="G25" s="11"/>
      <c r="H25" s="11"/>
      <c r="I25" s="11"/>
      <c r="J25" s="42"/>
      <c r="K25" s="42"/>
      <c r="L25" s="42"/>
      <c r="M25" s="42"/>
      <c r="N25" s="4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</row>
    <row r="26" spans="1:243" ht="15" x14ac:dyDescent="0.2">
      <c r="A26" s="8" t="s">
        <v>85</v>
      </c>
      <c r="B26" s="8" t="s">
        <v>18</v>
      </c>
      <c r="C26" s="45">
        <v>149</v>
      </c>
      <c r="D26" s="50">
        <v>0.14399999999999999</v>
      </c>
      <c r="E26" s="50">
        <v>0.14399999999999999</v>
      </c>
      <c r="G26" s="11"/>
      <c r="H26" s="11"/>
      <c r="I26" s="42"/>
      <c r="J26" s="42"/>
      <c r="K26" s="42"/>
      <c r="L26" s="42"/>
      <c r="M26" s="42"/>
      <c r="N26" s="4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</row>
    <row r="27" spans="1:243" ht="15" x14ac:dyDescent="0.2">
      <c r="B27" s="8" t="s">
        <v>19</v>
      </c>
      <c r="C27" s="45">
        <v>171</v>
      </c>
      <c r="D27" s="50">
        <v>0.16600000000000001</v>
      </c>
      <c r="E27" s="50">
        <v>0.16600000000000001</v>
      </c>
      <c r="G27" s="11"/>
      <c r="H27" s="11"/>
      <c r="I27" s="42"/>
      <c r="J27" s="42"/>
      <c r="K27" s="42"/>
      <c r="L27" s="42"/>
      <c r="M27" s="42"/>
      <c r="N27" s="41"/>
      <c r="O27" s="40"/>
      <c r="P27" s="40"/>
      <c r="Q27" s="40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</row>
    <row r="28" spans="1:243" ht="15" x14ac:dyDescent="0.2">
      <c r="B28" s="8" t="s">
        <v>20</v>
      </c>
      <c r="C28" s="45">
        <v>90</v>
      </c>
      <c r="D28" s="50">
        <v>8.7999999999999995E-2</v>
      </c>
      <c r="E28" s="50">
        <v>8.7999999999999995E-2</v>
      </c>
      <c r="G28" s="11"/>
      <c r="H28" s="11"/>
      <c r="I28" s="42"/>
      <c r="J28" s="42"/>
      <c r="K28" s="42"/>
      <c r="L28" s="42"/>
      <c r="M28" s="42"/>
      <c r="N28" s="41"/>
      <c r="O28" s="40"/>
      <c r="P28" s="40"/>
      <c r="Q28" s="40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</row>
    <row r="29" spans="1:243" ht="15" x14ac:dyDescent="0.2">
      <c r="B29" s="8" t="s">
        <v>21</v>
      </c>
      <c r="C29" s="45">
        <v>93</v>
      </c>
      <c r="D29" s="50">
        <v>0.09</v>
      </c>
      <c r="E29" s="50">
        <v>0.09</v>
      </c>
      <c r="G29" s="11"/>
      <c r="H29" s="11"/>
      <c r="I29" s="42"/>
      <c r="J29" s="42"/>
      <c r="K29" s="42"/>
      <c r="L29" s="42"/>
      <c r="M29" s="42"/>
      <c r="N29" s="41"/>
      <c r="O29" s="40"/>
      <c r="P29" s="40"/>
      <c r="Q29" s="40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</row>
    <row r="30" spans="1:243" ht="15" x14ac:dyDescent="0.2">
      <c r="B30" s="47" t="s">
        <v>8</v>
      </c>
      <c r="C30" s="51">
        <f>SUM(C23:C29)</f>
        <v>1034</v>
      </c>
      <c r="D30" s="49">
        <f>SUM(D23:D29)</f>
        <v>1.002</v>
      </c>
      <c r="E30" s="49">
        <f>SUM(E23:E29)</f>
        <v>1.002</v>
      </c>
      <c r="G30" s="11"/>
      <c r="H30" s="11"/>
      <c r="I30" s="42"/>
      <c r="J30" s="42"/>
      <c r="K30" s="42"/>
      <c r="L30" s="42"/>
      <c r="M30" s="42"/>
      <c r="N30" s="41"/>
      <c r="O30" s="40"/>
      <c r="P30" s="40"/>
      <c r="Q30" s="40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</row>
    <row r="31" spans="1:243" ht="15" x14ac:dyDescent="0.2">
      <c r="C31" s="52"/>
      <c r="D31" s="53"/>
      <c r="G31" s="11"/>
      <c r="H31" s="11"/>
      <c r="I31"/>
      <c r="J31"/>
      <c r="K31"/>
      <c r="L31"/>
      <c r="M31"/>
      <c r="N31"/>
      <c r="O31"/>
      <c r="P31"/>
      <c r="Q31" s="40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</row>
    <row r="32" spans="1:243" ht="15" x14ac:dyDescent="0.2">
      <c r="B32" s="23" t="s">
        <v>92</v>
      </c>
      <c r="C32" s="43" t="s">
        <v>87</v>
      </c>
      <c r="D32" s="43" t="s">
        <v>88</v>
      </c>
      <c r="G32" s="11"/>
      <c r="H32"/>
      <c r="I32"/>
      <c r="J32"/>
      <c r="K32"/>
      <c r="L32"/>
      <c r="M32"/>
      <c r="N32"/>
      <c r="O32"/>
      <c r="P32"/>
      <c r="Q32" s="40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</row>
    <row r="33" spans="1:243" ht="15" x14ac:dyDescent="0.2">
      <c r="B33" s="54" t="s">
        <v>36</v>
      </c>
      <c r="C33" s="45">
        <v>262</v>
      </c>
      <c r="D33" s="55">
        <v>0.254</v>
      </c>
      <c r="H33"/>
      <c r="I33"/>
      <c r="J33"/>
      <c r="K33"/>
      <c r="L33"/>
      <c r="M33"/>
      <c r="N33"/>
      <c r="O33"/>
      <c r="P33"/>
      <c r="Q33" s="40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</row>
    <row r="34" spans="1:243" ht="15" x14ac:dyDescent="0.2">
      <c r="B34" s="56" t="s">
        <v>37</v>
      </c>
      <c r="C34" s="45">
        <v>424</v>
      </c>
      <c r="D34" s="55">
        <v>0.41</v>
      </c>
      <c r="G34" s="57"/>
      <c r="H34"/>
      <c r="I34"/>
      <c r="J34"/>
      <c r="K34"/>
      <c r="L34"/>
      <c r="M34"/>
      <c r="N34"/>
      <c r="O34"/>
      <c r="P34"/>
      <c r="Q34" s="40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</row>
    <row r="35" spans="1:243" ht="15" x14ac:dyDescent="0.2">
      <c r="B35" s="56" t="s">
        <v>38</v>
      </c>
      <c r="C35" s="45">
        <v>347</v>
      </c>
      <c r="D35" s="55">
        <v>0.33600000000000002</v>
      </c>
      <c r="E35" s="58"/>
      <c r="H35"/>
      <c r="I35"/>
      <c r="J35"/>
      <c r="K35"/>
      <c r="L35"/>
      <c r="M35"/>
      <c r="N35"/>
      <c r="O35"/>
      <c r="P35"/>
      <c r="Q35" s="40"/>
    </row>
    <row r="36" spans="1:243" ht="15" x14ac:dyDescent="0.2">
      <c r="A36" s="11"/>
      <c r="B36" s="59" t="s">
        <v>8</v>
      </c>
      <c r="C36" s="60">
        <f>SUM(C33:C35)</f>
        <v>1033</v>
      </c>
      <c r="D36" s="61">
        <f>SUM(D33:D35)</f>
        <v>1</v>
      </c>
      <c r="E36" s="11"/>
      <c r="F36" s="11"/>
      <c r="G36" s="11"/>
      <c r="H36"/>
      <c r="I36"/>
      <c r="J36"/>
      <c r="K36"/>
      <c r="L36"/>
      <c r="M36"/>
      <c r="N36"/>
      <c r="O36"/>
      <c r="P36"/>
      <c r="Q36" s="40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</row>
    <row r="37" spans="1:243" ht="15" x14ac:dyDescent="0.2">
      <c r="B37" s="11"/>
      <c r="C37" s="11"/>
      <c r="D37" s="11"/>
      <c r="E37" s="58"/>
      <c r="H37"/>
      <c r="I37"/>
      <c r="J37"/>
      <c r="K37"/>
      <c r="L37"/>
      <c r="M37"/>
      <c r="N37"/>
      <c r="O37"/>
      <c r="P37"/>
      <c r="Q37" s="40"/>
    </row>
    <row r="38" spans="1:243" ht="15" x14ac:dyDescent="0.2">
      <c r="B38" s="62" t="s">
        <v>93</v>
      </c>
      <c r="C38" s="43" t="s">
        <v>87</v>
      </c>
      <c r="D38" s="43" t="s">
        <v>88</v>
      </c>
      <c r="E38" s="58"/>
      <c r="H38"/>
      <c r="I38"/>
      <c r="J38"/>
      <c r="K38"/>
      <c r="L38"/>
      <c r="M38"/>
      <c r="N38"/>
      <c r="O38"/>
      <c r="P38"/>
      <c r="Q38" s="40"/>
    </row>
    <row r="39" spans="1:243" ht="15" x14ac:dyDescent="0.2">
      <c r="A39" s="8" t="s">
        <v>85</v>
      </c>
      <c r="B39" s="56" t="s">
        <v>39</v>
      </c>
      <c r="C39" s="45">
        <v>65</v>
      </c>
      <c r="D39" s="55">
        <v>7.3999999999999996E-2</v>
      </c>
      <c r="E39" s="58"/>
      <c r="H39"/>
      <c r="I39"/>
      <c r="J39"/>
      <c r="K39"/>
      <c r="L39"/>
      <c r="M39"/>
      <c r="N39"/>
      <c r="O39"/>
      <c r="P39"/>
      <c r="Q39" s="40"/>
    </row>
    <row r="40" spans="1:243" ht="15" x14ac:dyDescent="0.2">
      <c r="B40" s="56" t="s">
        <v>40</v>
      </c>
      <c r="C40" s="45">
        <v>104</v>
      </c>
      <c r="D40" s="55">
        <v>0.11799999999999999</v>
      </c>
      <c r="E40" s="58"/>
      <c r="H40"/>
      <c r="I40"/>
      <c r="J40"/>
      <c r="K40"/>
      <c r="L40"/>
      <c r="M40"/>
      <c r="N40"/>
      <c r="O40"/>
      <c r="P40"/>
      <c r="Q40" s="40"/>
    </row>
    <row r="41" spans="1:243" ht="15" x14ac:dyDescent="0.2">
      <c r="B41" s="56" t="s">
        <v>41</v>
      </c>
      <c r="C41" s="45">
        <v>132</v>
      </c>
      <c r="D41" s="55">
        <v>0.14899999999999999</v>
      </c>
      <c r="E41" s="58"/>
      <c r="H41"/>
      <c r="I41"/>
      <c r="J41"/>
      <c r="K41"/>
      <c r="L41"/>
      <c r="M41"/>
      <c r="N41"/>
      <c r="O41"/>
      <c r="P41"/>
      <c r="Q41" s="40"/>
    </row>
    <row r="42" spans="1:243" ht="15" x14ac:dyDescent="0.2">
      <c r="B42" s="56" t="s">
        <v>42</v>
      </c>
      <c r="C42" s="45">
        <v>99</v>
      </c>
      <c r="D42" s="55">
        <v>0.112</v>
      </c>
      <c r="E42" s="58"/>
      <c r="H42"/>
      <c r="I42"/>
      <c r="J42"/>
      <c r="K42"/>
      <c r="L42"/>
      <c r="M42"/>
      <c r="N42"/>
      <c r="O42"/>
      <c r="P42"/>
      <c r="Q42" s="40"/>
    </row>
    <row r="43" spans="1:243" ht="15" x14ac:dyDescent="0.2">
      <c r="B43" s="56" t="s">
        <v>43</v>
      </c>
      <c r="C43" s="45">
        <v>131</v>
      </c>
      <c r="D43" s="55">
        <v>0.14799999999999999</v>
      </c>
      <c r="E43" s="58"/>
      <c r="H43"/>
      <c r="I43"/>
      <c r="J43"/>
      <c r="K43"/>
      <c r="L43"/>
      <c r="M43"/>
      <c r="N43"/>
      <c r="O43"/>
      <c r="P43"/>
      <c r="Q43" s="40"/>
    </row>
    <row r="44" spans="1:243" ht="15" x14ac:dyDescent="0.2">
      <c r="B44" s="56" t="s">
        <v>44</v>
      </c>
      <c r="C44" s="45">
        <v>123</v>
      </c>
      <c r="D44" s="55">
        <v>0.13900000000000001</v>
      </c>
      <c r="E44" s="58"/>
      <c r="H44"/>
      <c r="I44"/>
      <c r="J44"/>
      <c r="K44"/>
      <c r="L44"/>
      <c r="M44"/>
      <c r="N44"/>
      <c r="O44"/>
      <c r="P44"/>
      <c r="Q44" s="40"/>
    </row>
    <row r="45" spans="1:243" ht="15" x14ac:dyDescent="0.2">
      <c r="B45" s="8" t="s">
        <v>45</v>
      </c>
      <c r="C45" s="63">
        <v>229</v>
      </c>
      <c r="D45" s="64">
        <v>0.25900000000000001</v>
      </c>
      <c r="E45" s="58"/>
      <c r="H45"/>
      <c r="I45"/>
      <c r="J45"/>
      <c r="K45"/>
      <c r="L45"/>
      <c r="M45"/>
      <c r="N45"/>
      <c r="O45"/>
      <c r="P45"/>
      <c r="Q45" s="40"/>
    </row>
    <row r="46" spans="1:243" ht="15" x14ac:dyDescent="0.2">
      <c r="B46" s="47" t="s">
        <v>8</v>
      </c>
      <c r="C46" s="65">
        <f>SUM(C39:C45)</f>
        <v>883</v>
      </c>
      <c r="D46" s="66">
        <f>SUM(D39:D45)</f>
        <v>0.999</v>
      </c>
      <c r="E46" s="58"/>
      <c r="H46"/>
      <c r="I46"/>
      <c r="J46"/>
      <c r="K46"/>
      <c r="L46"/>
      <c r="M46"/>
      <c r="N46"/>
      <c r="O46"/>
      <c r="P46"/>
      <c r="Q46" s="40"/>
    </row>
    <row r="47" spans="1:243" ht="15" x14ac:dyDescent="0.2">
      <c r="E47" s="58"/>
      <c r="H47"/>
      <c r="I47"/>
      <c r="J47"/>
      <c r="K47"/>
      <c r="L47"/>
      <c r="M47"/>
      <c r="N47"/>
      <c r="O47"/>
      <c r="P47"/>
      <c r="Q47" s="40"/>
    </row>
    <row r="48" spans="1:243" ht="15" x14ac:dyDescent="0.2">
      <c r="A48" s="11"/>
      <c r="B48" s="62" t="s">
        <v>94</v>
      </c>
      <c r="C48" s="43" t="s">
        <v>87</v>
      </c>
      <c r="D48" s="43" t="s">
        <v>88</v>
      </c>
      <c r="E48" s="11"/>
      <c r="F48" s="11"/>
      <c r="G48" s="11"/>
      <c r="H48"/>
      <c r="I48"/>
      <c r="J48"/>
      <c r="K48"/>
      <c r="L48"/>
      <c r="M48"/>
      <c r="N48"/>
      <c r="O48"/>
      <c r="P48"/>
      <c r="Q48" s="40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</row>
    <row r="49" spans="1:243" ht="15" x14ac:dyDescent="0.2">
      <c r="A49" s="11"/>
      <c r="B49" s="56" t="s">
        <v>39</v>
      </c>
      <c r="C49" s="45">
        <v>181</v>
      </c>
      <c r="D49" s="55">
        <v>0.19900000000000001</v>
      </c>
      <c r="E49" s="11"/>
      <c r="F49" s="11"/>
      <c r="G49" s="11"/>
      <c r="H49"/>
      <c r="I49"/>
      <c r="J49"/>
      <c r="K49"/>
      <c r="L49"/>
      <c r="M49"/>
      <c r="N49"/>
      <c r="O49"/>
      <c r="P49"/>
      <c r="Q49" s="40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</row>
    <row r="50" spans="1:243" ht="15" x14ac:dyDescent="0.2">
      <c r="A50" s="11"/>
      <c r="B50" s="56" t="s">
        <v>40</v>
      </c>
      <c r="C50" s="45">
        <v>246</v>
      </c>
      <c r="D50" s="55">
        <v>0.27100000000000002</v>
      </c>
      <c r="E50" s="11"/>
      <c r="F50" s="11"/>
      <c r="G50" s="11"/>
      <c r="H50"/>
      <c r="I50"/>
      <c r="J50"/>
      <c r="K50"/>
      <c r="L50"/>
      <c r="M50"/>
      <c r="N50"/>
      <c r="O50"/>
      <c r="P50"/>
      <c r="Q50" s="40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</row>
    <row r="51" spans="1:243" ht="15" x14ac:dyDescent="0.2">
      <c r="A51" s="11"/>
      <c r="B51" s="56" t="s">
        <v>41</v>
      </c>
      <c r="C51" s="45">
        <v>242</v>
      </c>
      <c r="D51" s="55">
        <v>0.26700000000000002</v>
      </c>
      <c r="E51" s="11"/>
      <c r="F51" s="11"/>
      <c r="G51" s="11"/>
      <c r="H51"/>
      <c r="I51"/>
      <c r="J51"/>
      <c r="K51"/>
      <c r="L51"/>
      <c r="M51"/>
      <c r="N51"/>
      <c r="O51"/>
      <c r="P51"/>
      <c r="Q51" s="40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</row>
    <row r="52" spans="1:243" ht="15" x14ac:dyDescent="0.2">
      <c r="A52" s="11"/>
      <c r="B52" s="56" t="s">
        <v>42</v>
      </c>
      <c r="C52" s="45">
        <v>131</v>
      </c>
      <c r="D52" s="55">
        <v>0.14399999999999999</v>
      </c>
      <c r="E52" s="11"/>
      <c r="F52" s="11"/>
      <c r="G52" s="11"/>
      <c r="H52"/>
      <c r="I52"/>
      <c r="J52"/>
      <c r="K52"/>
      <c r="L52"/>
      <c r="M52"/>
      <c r="N52"/>
      <c r="O52"/>
      <c r="P52"/>
      <c r="Q52" s="40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</row>
    <row r="53" spans="1:243" ht="15" x14ac:dyDescent="0.2">
      <c r="A53" s="11"/>
      <c r="B53" s="56" t="s">
        <v>46</v>
      </c>
      <c r="C53" s="45">
        <v>108</v>
      </c>
      <c r="D53" s="55">
        <v>0.11899999999999999</v>
      </c>
      <c r="E53" s="11"/>
      <c r="F53" s="11"/>
      <c r="G53" s="11"/>
      <c r="H53"/>
      <c r="I53"/>
      <c r="J53"/>
      <c r="K53"/>
      <c r="L53"/>
      <c r="M53"/>
      <c r="N53"/>
      <c r="O53"/>
      <c r="P53"/>
      <c r="Q53" s="40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</row>
    <row r="54" spans="1:243" ht="15" x14ac:dyDescent="0.2">
      <c r="A54" s="11"/>
      <c r="B54" s="47" t="s">
        <v>8</v>
      </c>
      <c r="C54" s="65">
        <f>SUM(C49:C53)</f>
        <v>908</v>
      </c>
      <c r="D54" s="66">
        <f>SUM(D49:D53)</f>
        <v>1</v>
      </c>
      <c r="E54" s="11"/>
      <c r="F54" s="11"/>
      <c r="G54" s="11"/>
      <c r="H54"/>
      <c r="I54"/>
      <c r="J54"/>
      <c r="K54"/>
      <c r="L54"/>
      <c r="M54"/>
      <c r="N54"/>
      <c r="O54"/>
      <c r="P54"/>
      <c r="Q54" s="40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</row>
    <row r="55" spans="1:243" ht="15" x14ac:dyDescent="0.2">
      <c r="A55" s="11"/>
      <c r="B55" s="11"/>
      <c r="C55" s="67"/>
      <c r="D55" s="68"/>
      <c r="F55" s="11"/>
      <c r="G55" s="11"/>
      <c r="H55"/>
      <c r="I55"/>
      <c r="J55"/>
      <c r="K55"/>
      <c r="L55"/>
      <c r="M55"/>
      <c r="N55"/>
      <c r="O55"/>
      <c r="P55"/>
      <c r="Q55" s="40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</row>
    <row r="56" spans="1:243" ht="15" x14ac:dyDescent="0.2">
      <c r="B56" s="69" t="s">
        <v>95</v>
      </c>
      <c r="C56" s="43" t="s">
        <v>87</v>
      </c>
      <c r="D56" s="43" t="s">
        <v>88</v>
      </c>
      <c r="H56"/>
      <c r="I56"/>
      <c r="J56"/>
      <c r="K56"/>
      <c r="L56"/>
      <c r="M56"/>
      <c r="N56"/>
      <c r="O56"/>
      <c r="P56"/>
      <c r="Q56" s="40"/>
    </row>
    <row r="57" spans="1:243" ht="15" x14ac:dyDescent="0.2">
      <c r="B57" s="70" t="s">
        <v>32</v>
      </c>
      <c r="C57" s="71">
        <v>406</v>
      </c>
      <c r="D57" s="72">
        <v>0.39300000000000002</v>
      </c>
      <c r="H57"/>
      <c r="I57"/>
      <c r="J57"/>
      <c r="K57"/>
      <c r="L57"/>
      <c r="M57"/>
      <c r="N57"/>
      <c r="O57" s="40"/>
      <c r="P57" s="40"/>
      <c r="Q57" s="40"/>
    </row>
    <row r="58" spans="1:243" ht="15" x14ac:dyDescent="0.2">
      <c r="B58" s="70" t="s">
        <v>33</v>
      </c>
      <c r="C58" s="71">
        <v>349</v>
      </c>
      <c r="D58" s="72">
        <v>0.33800000000000002</v>
      </c>
      <c r="H58"/>
      <c r="I58"/>
      <c r="J58"/>
      <c r="K58"/>
      <c r="L58"/>
      <c r="M58"/>
      <c r="N58"/>
      <c r="O58" s="40"/>
      <c r="P58" s="40"/>
      <c r="Q58" s="40"/>
    </row>
    <row r="59" spans="1:243" ht="15" x14ac:dyDescent="0.2">
      <c r="B59" s="70" t="s">
        <v>34</v>
      </c>
      <c r="C59" s="71">
        <v>131</v>
      </c>
      <c r="D59" s="72">
        <v>0.127</v>
      </c>
      <c r="H59"/>
      <c r="I59"/>
      <c r="J59"/>
      <c r="K59"/>
      <c r="L59"/>
      <c r="M59"/>
      <c r="N59"/>
      <c r="O59" s="40"/>
      <c r="P59" s="40"/>
      <c r="Q59" s="40"/>
    </row>
    <row r="60" spans="1:243" ht="15" x14ac:dyDescent="0.2">
      <c r="B60" s="70" t="s">
        <v>35</v>
      </c>
      <c r="C60" s="71">
        <v>148</v>
      </c>
      <c r="D60" s="72">
        <v>0.14299999999999999</v>
      </c>
      <c r="H60"/>
      <c r="I60"/>
      <c r="J60"/>
      <c r="K60"/>
      <c r="L60"/>
      <c r="M60"/>
      <c r="N60"/>
      <c r="O60" s="40"/>
      <c r="P60" s="40"/>
      <c r="Q60" s="40"/>
    </row>
    <row r="61" spans="1:243" ht="15" x14ac:dyDescent="0.2">
      <c r="A61" s="11"/>
      <c r="B61" s="47" t="s">
        <v>8</v>
      </c>
      <c r="C61" s="65">
        <f>SUM(C57:C60)</f>
        <v>1034</v>
      </c>
      <c r="D61" s="66">
        <f>SUM(D57:D60)</f>
        <v>1.0010000000000001</v>
      </c>
      <c r="E61" s="11"/>
      <c r="F61" s="11"/>
      <c r="G61" s="11"/>
      <c r="H61"/>
      <c r="I61"/>
      <c r="J61"/>
      <c r="K61"/>
      <c r="L61"/>
      <c r="M61"/>
      <c r="N61"/>
      <c r="O61" s="40"/>
      <c r="P61" s="40"/>
      <c r="Q61" s="40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DZ61" s="11"/>
      <c r="EA61" s="11"/>
      <c r="EB61" s="11"/>
      <c r="EC61" s="11"/>
      <c r="ED61" s="11"/>
      <c r="EE61" s="11"/>
      <c r="EF61" s="11"/>
      <c r="EG61" s="11"/>
      <c r="EH61" s="11"/>
      <c r="EI61" s="11"/>
      <c r="EJ61" s="11"/>
      <c r="EK61" s="11"/>
      <c r="EL61" s="11"/>
      <c r="EM61" s="11"/>
      <c r="EN61" s="11"/>
      <c r="EO61" s="11"/>
      <c r="EP61" s="11"/>
      <c r="EQ61" s="11"/>
      <c r="ER61" s="11"/>
      <c r="ES61" s="11"/>
      <c r="ET61" s="11"/>
      <c r="EU61" s="11"/>
      <c r="EV61" s="11"/>
      <c r="EW61" s="11"/>
      <c r="EX61" s="11"/>
      <c r="EY61" s="11"/>
      <c r="EZ61" s="11"/>
      <c r="FA61" s="11"/>
      <c r="FB61" s="11"/>
      <c r="FC61" s="11"/>
      <c r="FD61" s="11"/>
      <c r="FE61" s="11"/>
      <c r="FF61" s="11"/>
      <c r="FG61" s="11"/>
      <c r="FH61" s="11"/>
      <c r="FI61" s="11"/>
      <c r="FJ61" s="11"/>
      <c r="FK61" s="11"/>
      <c r="FL61" s="11"/>
      <c r="FM61" s="11"/>
      <c r="FN61" s="11"/>
      <c r="FO61" s="11"/>
      <c r="FP61" s="11"/>
      <c r="FQ61" s="11"/>
      <c r="FR61" s="11"/>
      <c r="FS61" s="11"/>
      <c r="FT61" s="11"/>
      <c r="FU61" s="11"/>
      <c r="FV61" s="11"/>
      <c r="FW61" s="11"/>
      <c r="FX61" s="11"/>
      <c r="FY61" s="11"/>
      <c r="FZ61" s="11"/>
      <c r="GA61" s="11"/>
      <c r="GB61" s="11"/>
      <c r="GC61" s="11"/>
      <c r="GD61" s="11"/>
      <c r="GE61" s="11"/>
      <c r="GF61" s="11"/>
      <c r="GG61" s="11"/>
      <c r="GH61" s="11"/>
      <c r="GI61" s="11"/>
      <c r="GJ61" s="11"/>
      <c r="GK61" s="11"/>
      <c r="GL61" s="11"/>
      <c r="GM61" s="11"/>
      <c r="GN61" s="11"/>
      <c r="GO61" s="11"/>
      <c r="GP61" s="11"/>
      <c r="GQ61" s="11"/>
      <c r="GR61" s="11"/>
      <c r="GS61" s="11"/>
      <c r="GT61" s="11"/>
      <c r="GU61" s="11"/>
      <c r="GV61" s="11"/>
      <c r="GW61" s="11"/>
      <c r="GX61" s="11"/>
      <c r="GY61" s="11"/>
      <c r="GZ61" s="11"/>
      <c r="HA61" s="11"/>
      <c r="HB61" s="11"/>
      <c r="HC61" s="11"/>
      <c r="HD61" s="11"/>
      <c r="HE61" s="11"/>
      <c r="HF61" s="11"/>
      <c r="HG61" s="11"/>
      <c r="HH61" s="11"/>
      <c r="HI61" s="11"/>
      <c r="HJ61" s="11"/>
      <c r="HK61" s="11"/>
      <c r="HL61" s="11"/>
      <c r="HM61" s="11"/>
      <c r="HN61" s="11"/>
      <c r="HO61" s="11"/>
      <c r="HP61" s="11"/>
      <c r="HQ61" s="11"/>
      <c r="HR61" s="11"/>
      <c r="HS61" s="11"/>
      <c r="HT61" s="11"/>
      <c r="HU61" s="11"/>
      <c r="HV61" s="11"/>
      <c r="HW61" s="11"/>
      <c r="HX61" s="11"/>
      <c r="HY61" s="11"/>
      <c r="HZ61" s="11"/>
      <c r="IA61" s="11"/>
      <c r="IB61" s="11"/>
      <c r="IC61" s="11"/>
      <c r="ID61" s="11"/>
      <c r="IE61" s="11"/>
      <c r="IF61" s="11"/>
      <c r="IG61" s="11"/>
      <c r="IH61" s="11"/>
      <c r="II61" s="11"/>
    </row>
    <row r="62" spans="1:243" ht="15" x14ac:dyDescent="0.2">
      <c r="J62" s="40"/>
      <c r="K62" s="40"/>
      <c r="L62" s="40"/>
      <c r="M62" s="40"/>
      <c r="N62" s="41"/>
      <c r="O62" s="40"/>
      <c r="P62" s="40"/>
      <c r="Q62" s="40"/>
    </row>
    <row r="63" spans="1:243" s="42" customFormat="1" ht="15" x14ac:dyDescent="0.2"/>
    <row r="64" spans="1:243" s="42" customFormat="1" ht="15" x14ac:dyDescent="0.2"/>
    <row r="65" spans="10:15" s="42" customFormat="1" ht="15" x14ac:dyDescent="0.2"/>
    <row r="66" spans="10:15" s="42" customFormat="1" ht="15" x14ac:dyDescent="0.2"/>
    <row r="67" spans="10:15" s="42" customFormat="1" ht="15" x14ac:dyDescent="0.2"/>
    <row r="68" spans="10:15" s="42" customFormat="1" ht="15" x14ac:dyDescent="0.2"/>
    <row r="69" spans="10:15" s="42" customFormat="1" ht="15" x14ac:dyDescent="0.2"/>
    <row r="70" spans="10:15" s="42" customFormat="1" ht="15" x14ac:dyDescent="0.2"/>
    <row r="71" spans="10:15" s="42" customFormat="1" ht="15" x14ac:dyDescent="0.2"/>
    <row r="72" spans="10:15" s="42" customFormat="1" ht="15" x14ac:dyDescent="0.2"/>
    <row r="73" spans="10:15" s="42" customFormat="1" ht="15" x14ac:dyDescent="0.2"/>
    <row r="74" spans="10:15" s="42" customFormat="1" ht="15" x14ac:dyDescent="0.2"/>
    <row r="75" spans="10:15" s="42" customFormat="1" ht="15" x14ac:dyDescent="0.2"/>
    <row r="76" spans="10:15" s="42" customFormat="1" ht="15" x14ac:dyDescent="0.2"/>
    <row r="77" spans="10:15" ht="15" x14ac:dyDescent="0.2">
      <c r="J77" s="40"/>
      <c r="K77" s="40"/>
      <c r="L77" s="40"/>
      <c r="M77" s="40"/>
      <c r="N77" s="40"/>
      <c r="O77" s="40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59410-F725-42B9-9536-E743AA360941}">
  <sheetPr codeName="Ark1"/>
  <dimension ref="B7:AK207"/>
  <sheetViews>
    <sheetView showGridLines="0" tabSelected="1" workbookViewId="0">
      <selection activeCell="B79" sqref="B79:AK89"/>
    </sheetView>
  </sheetViews>
  <sheetFormatPr baseColWidth="10" defaultColWidth="9.1640625" defaultRowHeight="14" x14ac:dyDescent="0.2"/>
  <cols>
    <col min="1" max="1" width="1.6640625" style="73" customWidth="1"/>
    <col min="2" max="2" width="44.1640625" style="73" bestFit="1" customWidth="1"/>
    <col min="3" max="3" width="5.33203125" style="73" bestFit="1" customWidth="1"/>
    <col min="4" max="4" width="5.5" style="73" bestFit="1" customWidth="1"/>
    <col min="5" max="5" width="6.33203125" style="73" bestFit="1" customWidth="1"/>
    <col min="6" max="10" width="6.1640625" style="73" customWidth="1"/>
    <col min="11" max="11" width="7.1640625" style="73" customWidth="1"/>
    <col min="12" max="12" width="8.1640625" style="73" bestFit="1" customWidth="1"/>
    <col min="13" max="13" width="8.6640625" style="73" bestFit="1" customWidth="1"/>
    <col min="14" max="14" width="8.5" style="73" bestFit="1" customWidth="1"/>
    <col min="15" max="15" width="8" style="73" bestFit="1" customWidth="1"/>
    <col min="16" max="16" width="9.5" style="73" bestFit="1" customWidth="1"/>
    <col min="17" max="17" width="8.6640625" style="73" bestFit="1" customWidth="1"/>
    <col min="18" max="18" width="8" style="73" customWidth="1"/>
    <col min="19" max="19" width="8" style="73" bestFit="1" customWidth="1"/>
    <col min="20" max="20" width="10.33203125" style="73" bestFit="1" customWidth="1"/>
    <col min="21" max="21" width="14.6640625" style="73" customWidth="1"/>
    <col min="22" max="22" width="13" style="73" bestFit="1" customWidth="1"/>
    <col min="23" max="23" width="17.5" style="73" customWidth="1"/>
    <col min="24" max="24" width="12.6640625" style="73" bestFit="1" customWidth="1"/>
    <col min="25" max="25" width="15.5" style="73" customWidth="1"/>
    <col min="26" max="26" width="8" style="73" customWidth="1"/>
    <col min="27" max="28" width="8" style="73" bestFit="1" customWidth="1"/>
    <col min="29" max="29" width="8.83203125" style="73" bestFit="1" customWidth="1"/>
    <col min="30" max="31" width="9.5" style="73" bestFit="1" customWidth="1"/>
    <col min="32" max="32" width="9.33203125" style="73" customWidth="1"/>
    <col min="33" max="33" width="7.83203125" style="73" customWidth="1"/>
    <col min="34" max="35" width="8" style="73" bestFit="1" customWidth="1"/>
    <col min="36" max="36" width="8.83203125" style="73" bestFit="1" customWidth="1"/>
    <col min="37" max="37" width="9.33203125" style="73" customWidth="1"/>
    <col min="38" max="16384" width="9.1640625" style="73"/>
  </cols>
  <sheetData>
    <row r="7" spans="2:37" x14ac:dyDescent="0.2">
      <c r="B7" s="86" t="s">
        <v>101</v>
      </c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</row>
    <row r="8" spans="2:37" x14ac:dyDescent="0.2">
      <c r="B8" s="88" t="s">
        <v>102</v>
      </c>
      <c r="C8" s="1"/>
      <c r="D8" s="90" t="s">
        <v>0</v>
      </c>
      <c r="E8" s="91"/>
      <c r="F8" s="90" t="s">
        <v>1</v>
      </c>
      <c r="G8" s="91"/>
      <c r="H8" s="91"/>
      <c r="I8" s="91"/>
      <c r="J8" s="91"/>
      <c r="K8" s="91"/>
      <c r="L8" s="90" t="s">
        <v>2</v>
      </c>
      <c r="M8" s="91"/>
      <c r="N8" s="91"/>
      <c r="O8" s="91"/>
      <c r="P8" s="91"/>
      <c r="Q8" s="91"/>
      <c r="R8" s="91"/>
      <c r="S8" s="90" t="s">
        <v>4</v>
      </c>
      <c r="T8" s="91"/>
      <c r="U8" s="91"/>
      <c r="V8" s="91"/>
      <c r="W8" s="90" t="s">
        <v>5</v>
      </c>
      <c r="X8" s="91"/>
      <c r="Y8" s="91"/>
      <c r="Z8" s="90" t="s">
        <v>6</v>
      </c>
      <c r="AA8" s="91"/>
      <c r="AB8" s="91"/>
      <c r="AC8" s="91"/>
      <c r="AD8" s="91"/>
      <c r="AE8" s="91"/>
      <c r="AF8" s="91"/>
      <c r="AG8" s="90" t="s">
        <v>7</v>
      </c>
      <c r="AH8" s="91"/>
      <c r="AI8" s="91"/>
      <c r="AJ8" s="91"/>
      <c r="AK8" s="91"/>
    </row>
    <row r="9" spans="2:37" ht="30" x14ac:dyDescent="0.2">
      <c r="B9" s="89"/>
      <c r="C9" s="1" t="s">
        <v>8</v>
      </c>
      <c r="D9" s="1" t="s">
        <v>9</v>
      </c>
      <c r="E9" s="1" t="s">
        <v>10</v>
      </c>
      <c r="F9" s="1" t="s">
        <v>11</v>
      </c>
      <c r="G9" s="1" t="s">
        <v>12</v>
      </c>
      <c r="H9" s="1" t="s">
        <v>13</v>
      </c>
      <c r="I9" s="1" t="s">
        <v>14</v>
      </c>
      <c r="J9" s="1" t="s">
        <v>99</v>
      </c>
      <c r="K9" s="1" t="s">
        <v>100</v>
      </c>
      <c r="L9" s="1" t="s">
        <v>15</v>
      </c>
      <c r="M9" s="1" t="s">
        <v>16</v>
      </c>
      <c r="N9" s="1" t="s">
        <v>17</v>
      </c>
      <c r="O9" s="1" t="s">
        <v>18</v>
      </c>
      <c r="P9" s="1" t="s">
        <v>19</v>
      </c>
      <c r="Q9" s="1" t="s">
        <v>20</v>
      </c>
      <c r="R9" s="1" t="s">
        <v>21</v>
      </c>
      <c r="S9" s="1" t="s">
        <v>32</v>
      </c>
      <c r="T9" s="1" t="s">
        <v>33</v>
      </c>
      <c r="U9" s="1" t="s">
        <v>34</v>
      </c>
      <c r="V9" s="1" t="s">
        <v>35</v>
      </c>
      <c r="W9" s="1" t="s">
        <v>36</v>
      </c>
      <c r="X9" s="1" t="s">
        <v>37</v>
      </c>
      <c r="Y9" s="1" t="s">
        <v>38</v>
      </c>
      <c r="Z9" s="1" t="s">
        <v>39</v>
      </c>
      <c r="AA9" s="1" t="s">
        <v>40</v>
      </c>
      <c r="AB9" s="1" t="s">
        <v>41</v>
      </c>
      <c r="AC9" s="1" t="s">
        <v>42</v>
      </c>
      <c r="AD9" s="1" t="s">
        <v>43</v>
      </c>
      <c r="AE9" s="1" t="s">
        <v>44</v>
      </c>
      <c r="AF9" s="1" t="s">
        <v>45</v>
      </c>
      <c r="AG9" s="1" t="s">
        <v>39</v>
      </c>
      <c r="AH9" s="1" t="s">
        <v>40</v>
      </c>
      <c r="AI9" s="1" t="s">
        <v>41</v>
      </c>
      <c r="AJ9" s="1" t="s">
        <v>42</v>
      </c>
      <c r="AK9" s="1" t="s">
        <v>46</v>
      </c>
    </row>
    <row r="10" spans="2:37" s="74" customFormat="1" ht="15" x14ac:dyDescent="0.2">
      <c r="B10" s="5" t="s">
        <v>103</v>
      </c>
      <c r="C10" s="6">
        <v>1034</v>
      </c>
      <c r="D10" s="6">
        <v>503</v>
      </c>
      <c r="E10" s="6">
        <v>531</v>
      </c>
      <c r="F10" s="6">
        <v>89</v>
      </c>
      <c r="G10" s="6">
        <v>185</v>
      </c>
      <c r="H10" s="6">
        <v>177</v>
      </c>
      <c r="I10" s="6">
        <v>182</v>
      </c>
      <c r="J10" s="6">
        <v>166</v>
      </c>
      <c r="K10" s="6">
        <v>235</v>
      </c>
      <c r="L10" s="6">
        <v>266</v>
      </c>
      <c r="M10" s="6">
        <v>192</v>
      </c>
      <c r="N10" s="6">
        <v>70</v>
      </c>
      <c r="O10" s="6">
        <v>147</v>
      </c>
      <c r="P10" s="6">
        <v>179</v>
      </c>
      <c r="Q10" s="6">
        <v>94</v>
      </c>
      <c r="R10" s="6">
        <v>86</v>
      </c>
      <c r="S10" s="6">
        <v>406</v>
      </c>
      <c r="T10" s="6">
        <v>349</v>
      </c>
      <c r="U10" s="6">
        <v>131</v>
      </c>
      <c r="V10" s="6">
        <v>148</v>
      </c>
      <c r="W10" s="6">
        <v>262</v>
      </c>
      <c r="X10" s="6">
        <v>424</v>
      </c>
      <c r="Y10" s="6">
        <v>347</v>
      </c>
      <c r="Z10" s="6">
        <v>65</v>
      </c>
      <c r="AA10" s="6">
        <v>104</v>
      </c>
      <c r="AB10" s="6">
        <v>132</v>
      </c>
      <c r="AC10" s="6">
        <v>99</v>
      </c>
      <c r="AD10" s="6">
        <v>131</v>
      </c>
      <c r="AE10" s="6">
        <v>123</v>
      </c>
      <c r="AF10" s="6">
        <v>229</v>
      </c>
      <c r="AG10" s="6">
        <v>181</v>
      </c>
      <c r="AH10" s="6">
        <v>246</v>
      </c>
      <c r="AI10" s="6">
        <v>242</v>
      </c>
      <c r="AJ10" s="6">
        <v>131</v>
      </c>
      <c r="AK10" s="6">
        <v>108</v>
      </c>
    </row>
    <row r="11" spans="2:37" x14ac:dyDescent="0.2">
      <c r="B11" s="92" t="s">
        <v>104</v>
      </c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</row>
    <row r="12" spans="2:37" ht="15" x14ac:dyDescent="0.2">
      <c r="B12" s="4" t="s">
        <v>105</v>
      </c>
      <c r="C12" s="75">
        <v>8.0688563868823837E-2</v>
      </c>
      <c r="D12" s="75">
        <v>9.3467800398536027E-2</v>
      </c>
      <c r="E12" s="75">
        <v>6.7753212543163563E-2</v>
      </c>
      <c r="F12" s="75">
        <v>0.10714598396853814</v>
      </c>
      <c r="G12" s="75">
        <v>0.1039244861822205</v>
      </c>
      <c r="H12" s="75">
        <v>6.8930900536346623E-2</v>
      </c>
      <c r="I12" s="75">
        <v>8.742146714186344E-2</v>
      </c>
      <c r="J12" s="75">
        <v>6.5788145745330304E-2</v>
      </c>
      <c r="K12" s="75">
        <v>6.388776759962736E-2</v>
      </c>
      <c r="L12" s="75">
        <v>5.7250350844905651E-2</v>
      </c>
      <c r="M12" s="75">
        <v>0.10714969689139937</v>
      </c>
      <c r="N12" s="76">
        <v>0.30748309579608013</v>
      </c>
      <c r="O12" s="75">
        <v>6.358335890225221E-2</v>
      </c>
      <c r="P12" s="75">
        <v>5.2169578140797625E-2</v>
      </c>
      <c r="Q12" s="75">
        <v>5.318918844841268E-2</v>
      </c>
      <c r="R12" s="75">
        <v>2.4156592376979535E-2</v>
      </c>
      <c r="S12" s="77">
        <v>4.5490771583922181E-2</v>
      </c>
      <c r="T12" s="75">
        <v>9.9817221076667947E-2</v>
      </c>
      <c r="U12" s="75">
        <v>0.10598376165913953</v>
      </c>
      <c r="V12" s="75">
        <v>0.10819366453798887</v>
      </c>
      <c r="W12" s="76">
        <v>0.12244094019884194</v>
      </c>
      <c r="X12" s="75">
        <v>6.2060205042964937E-2</v>
      </c>
      <c r="Y12" s="75">
        <v>7.1756535006984784E-2</v>
      </c>
      <c r="Z12" s="75">
        <v>5.2308723102550428E-2</v>
      </c>
      <c r="AA12" s="75">
        <v>0.10671886395941881</v>
      </c>
      <c r="AB12" s="75">
        <v>5.3186763176549023E-2</v>
      </c>
      <c r="AC12" s="75">
        <v>5.4787475612216224E-2</v>
      </c>
      <c r="AD12" s="75">
        <v>9.1597669250438288E-2</v>
      </c>
      <c r="AE12" s="75">
        <v>8.1141482837700535E-2</v>
      </c>
      <c r="AF12" s="75">
        <v>6.7593797870735314E-2</v>
      </c>
      <c r="AG12" s="75">
        <v>7.1818582929070687E-2</v>
      </c>
      <c r="AH12" s="75">
        <v>9.5676061709965107E-2</v>
      </c>
      <c r="AI12" s="75">
        <v>7.4661379838636313E-2</v>
      </c>
      <c r="AJ12" s="75">
        <v>6.5395849278756871E-2</v>
      </c>
      <c r="AK12" s="75">
        <v>6.0511894679838224E-2</v>
      </c>
    </row>
    <row r="13" spans="2:37" ht="15" x14ac:dyDescent="0.2">
      <c r="B13" s="4" t="s">
        <v>106</v>
      </c>
      <c r="C13" s="75">
        <v>0.21062832290555</v>
      </c>
      <c r="D13" s="75">
        <v>0.22693594532084635</v>
      </c>
      <c r="E13" s="75">
        <v>0.19412148192662321</v>
      </c>
      <c r="F13" s="75">
        <v>0.25750433631810749</v>
      </c>
      <c r="G13" s="76">
        <v>0.27532931976376585</v>
      </c>
      <c r="H13" s="75">
        <v>0.23392923047017003</v>
      </c>
      <c r="I13" s="75">
        <v>0.18099110537728089</v>
      </c>
      <c r="J13" s="75">
        <v>0.19129340345192905</v>
      </c>
      <c r="K13" s="77">
        <v>0.1561889716204323</v>
      </c>
      <c r="L13" s="75">
        <v>0.250874903784022</v>
      </c>
      <c r="M13" s="75">
        <v>0.19175863741483595</v>
      </c>
      <c r="N13" s="76">
        <v>0.33773142519856852</v>
      </c>
      <c r="O13" s="77">
        <v>0.11218998008281585</v>
      </c>
      <c r="P13" s="75">
        <v>0.21661298580845526</v>
      </c>
      <c r="Q13" s="75">
        <v>0.26954908544904654</v>
      </c>
      <c r="R13" s="75">
        <v>0.12363132888413654</v>
      </c>
      <c r="S13" s="75">
        <v>0.2384164130963963</v>
      </c>
      <c r="T13" s="75">
        <v>0.18194574458425378</v>
      </c>
      <c r="U13" s="75">
        <v>0.18686273438516005</v>
      </c>
      <c r="V13" s="75">
        <v>0.22463354674027095</v>
      </c>
      <c r="W13" s="75">
        <v>0.20248083167921282</v>
      </c>
      <c r="X13" s="75">
        <v>0.20071061733314102</v>
      </c>
      <c r="Y13" s="75">
        <v>0.22975635731467761</v>
      </c>
      <c r="Z13" s="75">
        <v>0.27259916688972907</v>
      </c>
      <c r="AA13" s="75">
        <v>0.19757344840284269</v>
      </c>
      <c r="AB13" s="75">
        <v>0.20257789645997565</v>
      </c>
      <c r="AC13" s="75">
        <v>0.27413377321469723</v>
      </c>
      <c r="AD13" s="75">
        <v>0.19322375807367184</v>
      </c>
      <c r="AE13" s="75">
        <v>0.27588180263242257</v>
      </c>
      <c r="AF13" s="75">
        <v>0.16779372573500673</v>
      </c>
      <c r="AG13" s="75">
        <v>0.22364422082998656</v>
      </c>
      <c r="AH13" s="75">
        <v>0.21690933893556072</v>
      </c>
      <c r="AI13" s="75">
        <v>0.20647572144280599</v>
      </c>
      <c r="AJ13" s="75">
        <v>0.19898516121256959</v>
      </c>
      <c r="AK13" s="75">
        <v>0.21274181846695484</v>
      </c>
    </row>
    <row r="14" spans="2:37" ht="15" x14ac:dyDescent="0.2">
      <c r="B14" s="4" t="s">
        <v>107</v>
      </c>
      <c r="C14" s="75">
        <v>0.36603974895257574</v>
      </c>
      <c r="D14" s="75">
        <v>0.36210909841338784</v>
      </c>
      <c r="E14" s="75">
        <v>0.37001841743912062</v>
      </c>
      <c r="F14" s="76">
        <v>0.46492118495998652</v>
      </c>
      <c r="G14" s="75">
        <v>0.3614251822063792</v>
      </c>
      <c r="H14" s="75">
        <v>0.42074898980308445</v>
      </c>
      <c r="I14" s="75">
        <v>0.31698454248688585</v>
      </c>
      <c r="J14" s="77">
        <v>0.26793681272539727</v>
      </c>
      <c r="K14" s="75">
        <v>0.38658208368155589</v>
      </c>
      <c r="L14" s="75">
        <v>0.41260698150266223</v>
      </c>
      <c r="M14" s="75">
        <v>0.33524168355105588</v>
      </c>
      <c r="N14" s="77">
        <v>0.18876774598323309</v>
      </c>
      <c r="O14" s="75">
        <v>0.36985989891862503</v>
      </c>
      <c r="P14" s="75">
        <v>0.34032610317874251</v>
      </c>
      <c r="Q14" s="75">
        <v>0.40459169221407465</v>
      </c>
      <c r="R14" s="75">
        <v>0.43682957965423763</v>
      </c>
      <c r="S14" s="75">
        <v>0.38008097602993829</v>
      </c>
      <c r="T14" s="75">
        <v>0.35057000885360173</v>
      </c>
      <c r="U14" s="75">
        <v>0.35914189656618573</v>
      </c>
      <c r="V14" s="75">
        <v>0.37097001156061005</v>
      </c>
      <c r="W14" s="75">
        <v>0.32460850065393887</v>
      </c>
      <c r="X14" s="75">
        <v>0.39209470022486315</v>
      </c>
      <c r="Y14" s="75">
        <v>0.36396551279736672</v>
      </c>
      <c r="Z14" s="75">
        <v>0.39235987443616838</v>
      </c>
      <c r="AA14" s="75">
        <v>0.37497004965456981</v>
      </c>
      <c r="AB14" s="76">
        <v>0.46931955542782999</v>
      </c>
      <c r="AC14" s="75">
        <v>0.36623314711023108</v>
      </c>
      <c r="AD14" s="75">
        <v>0.32554473952295054</v>
      </c>
      <c r="AE14" s="75">
        <v>0.31047954636272207</v>
      </c>
      <c r="AF14" s="75">
        <v>0.34209595344046562</v>
      </c>
      <c r="AG14" s="75">
        <v>0.39869490306907929</v>
      </c>
      <c r="AH14" s="75">
        <v>0.3784910505926905</v>
      </c>
      <c r="AI14" s="75">
        <v>0.36718949354037883</v>
      </c>
      <c r="AJ14" s="75">
        <v>0.3463976961610471</v>
      </c>
      <c r="AK14" s="75">
        <v>0.30710391608647331</v>
      </c>
    </row>
    <row r="15" spans="2:37" ht="15" x14ac:dyDescent="0.2">
      <c r="B15" s="4" t="s">
        <v>108</v>
      </c>
      <c r="C15" s="75">
        <v>0.3201329765219203</v>
      </c>
      <c r="D15" s="75">
        <v>0.30205460559554531</v>
      </c>
      <c r="E15" s="75">
        <v>0.3384321979804652</v>
      </c>
      <c r="F15" s="77">
        <v>0.13401302970919435</v>
      </c>
      <c r="G15" s="77">
        <v>0.22800507226401628</v>
      </c>
      <c r="H15" s="75">
        <v>0.25954454061304644</v>
      </c>
      <c r="I15" s="76">
        <v>0.40398028409690417</v>
      </c>
      <c r="J15" s="76">
        <v>0.44439529589614712</v>
      </c>
      <c r="K15" s="75">
        <v>0.37662875035396071</v>
      </c>
      <c r="L15" s="77">
        <v>0.2572473925082584</v>
      </c>
      <c r="M15" s="75">
        <v>0.34588223348969388</v>
      </c>
      <c r="N15" s="77">
        <v>0.16601773302211886</v>
      </c>
      <c r="O15" s="76">
        <v>0.41195043166008277</v>
      </c>
      <c r="P15" s="75">
        <v>0.35934051023364494</v>
      </c>
      <c r="Q15" s="75">
        <v>0.25214829760269775</v>
      </c>
      <c r="R15" s="75">
        <v>0.41538249908464631</v>
      </c>
      <c r="S15" s="75">
        <v>0.30317821818828739</v>
      </c>
      <c r="T15" s="75">
        <v>0.34436579222498004</v>
      </c>
      <c r="U15" s="75">
        <v>0.34111035099964071</v>
      </c>
      <c r="V15" s="75">
        <v>0.28985596615465481</v>
      </c>
      <c r="W15" s="75">
        <v>0.30043001157963167</v>
      </c>
      <c r="X15" s="75">
        <v>0.32827406668923986</v>
      </c>
      <c r="Y15" s="75">
        <v>0.32617860939536214</v>
      </c>
      <c r="Z15" s="75">
        <v>0.20354500476726667</v>
      </c>
      <c r="AA15" s="75">
        <v>0.29508725941456448</v>
      </c>
      <c r="AB15" s="75">
        <v>0.25951447390507754</v>
      </c>
      <c r="AC15" s="75">
        <v>0.30484560406285544</v>
      </c>
      <c r="AD15" s="75">
        <v>0.3828214555744911</v>
      </c>
      <c r="AE15" s="75">
        <v>0.30979425576712716</v>
      </c>
      <c r="AF15" s="76">
        <v>0.40083892443555846</v>
      </c>
      <c r="AG15" s="75">
        <v>0.25779083621817295</v>
      </c>
      <c r="AH15" s="75">
        <v>0.28621449418936951</v>
      </c>
      <c r="AI15" s="75">
        <v>0.33500232909456307</v>
      </c>
      <c r="AJ15" s="75">
        <v>0.38137646048511159</v>
      </c>
      <c r="AK15" s="76">
        <v>0.41964237076673394</v>
      </c>
    </row>
    <row r="16" spans="2:37" ht="15" x14ac:dyDescent="0.2">
      <c r="B16" s="4" t="s">
        <v>47</v>
      </c>
      <c r="C16" s="75">
        <v>2.2510387751122289E-2</v>
      </c>
      <c r="D16" s="75">
        <v>1.5432550271680591E-2</v>
      </c>
      <c r="E16" s="75">
        <v>2.9674690110629245E-2</v>
      </c>
      <c r="F16" s="75">
        <v>3.6415465044173444E-2</v>
      </c>
      <c r="G16" s="75">
        <v>3.1315939583616469E-2</v>
      </c>
      <c r="H16" s="75">
        <v>1.6846338577352654E-2</v>
      </c>
      <c r="I16" s="75">
        <v>1.0622600897064502E-2</v>
      </c>
      <c r="J16" s="75">
        <v>3.0586342181197591E-2</v>
      </c>
      <c r="K16" s="75">
        <v>1.6712426744427293E-2</v>
      </c>
      <c r="L16" s="75">
        <v>2.2020371360148627E-2</v>
      </c>
      <c r="M16" s="75">
        <v>1.9967748653017731E-2</v>
      </c>
      <c r="N16" s="75">
        <v>0</v>
      </c>
      <c r="O16" s="75">
        <v>4.241633043622519E-2</v>
      </c>
      <c r="P16" s="75">
        <v>3.1550822638358726E-2</v>
      </c>
      <c r="Q16" s="75">
        <v>2.0521736285769667E-2</v>
      </c>
      <c r="R16" s="75">
        <v>0</v>
      </c>
      <c r="S16" s="75">
        <v>3.2833621101454304E-2</v>
      </c>
      <c r="T16" s="75">
        <v>2.3301233260497923E-2</v>
      </c>
      <c r="U16" s="75">
        <v>6.9012563898740841E-3</v>
      </c>
      <c r="V16" s="75">
        <v>6.3468110064766178E-3</v>
      </c>
      <c r="W16" s="76">
        <v>5.0039715888375635E-2</v>
      </c>
      <c r="X16" s="75">
        <v>1.6860410709790875E-2</v>
      </c>
      <c r="Y16" s="75">
        <v>8.3429854856105785E-3</v>
      </c>
      <c r="Z16" s="76">
        <v>7.9187230804285469E-2</v>
      </c>
      <c r="AA16" s="75">
        <v>2.5650378568604831E-2</v>
      </c>
      <c r="AB16" s="75">
        <v>1.5401311030569192E-2</v>
      </c>
      <c r="AC16" s="75">
        <v>0</v>
      </c>
      <c r="AD16" s="75">
        <v>6.8123775784487521E-3</v>
      </c>
      <c r="AE16" s="75">
        <v>2.2702912400027721E-2</v>
      </c>
      <c r="AF16" s="75">
        <v>2.1677598518233972E-2</v>
      </c>
      <c r="AG16" s="76">
        <v>4.8051456953690633E-2</v>
      </c>
      <c r="AH16" s="75">
        <v>2.2709054572415333E-2</v>
      </c>
      <c r="AI16" s="75">
        <v>1.6671076083615965E-2</v>
      </c>
      <c r="AJ16" s="75">
        <v>7.8448328625161205E-3</v>
      </c>
      <c r="AK16" s="75">
        <v>0</v>
      </c>
    </row>
    <row r="17" spans="2:37" s="81" customFormat="1" ht="15" x14ac:dyDescent="0.2">
      <c r="B17" s="7" t="s">
        <v>109</v>
      </c>
      <c r="C17" s="78">
        <v>0.29131688677437401</v>
      </c>
      <c r="D17" s="78">
        <v>0.32040374571938224</v>
      </c>
      <c r="E17" s="78">
        <v>0.26187469446978684</v>
      </c>
      <c r="F17" s="78">
        <v>0.36465032028664557</v>
      </c>
      <c r="G17" s="79">
        <v>0.37925380594598634</v>
      </c>
      <c r="H17" s="78">
        <v>0.30286013100651676</v>
      </c>
      <c r="I17" s="78">
        <v>0.26841257251914435</v>
      </c>
      <c r="J17" s="78">
        <v>0.25708154919725923</v>
      </c>
      <c r="K17" s="80">
        <v>0.22007673922005971</v>
      </c>
      <c r="L17" s="78">
        <v>0.30812525462892748</v>
      </c>
      <c r="M17" s="78">
        <v>0.29890833430623548</v>
      </c>
      <c r="N17" s="79">
        <v>0.64521452099464871</v>
      </c>
      <c r="O17" s="80">
        <v>0.17577333898506808</v>
      </c>
      <c r="P17" s="78">
        <v>0.26878256394925287</v>
      </c>
      <c r="Q17" s="78">
        <v>0.32273827389745924</v>
      </c>
      <c r="R17" s="80">
        <v>0.14778792126111606</v>
      </c>
      <c r="S17" s="78">
        <v>0.28390718468031845</v>
      </c>
      <c r="T17" s="78">
        <v>0.28176296566092163</v>
      </c>
      <c r="U17" s="78">
        <v>0.29284649604429958</v>
      </c>
      <c r="V17" s="78">
        <v>0.33282721127825987</v>
      </c>
      <c r="W17" s="78">
        <v>0.32492177187805477</v>
      </c>
      <c r="X17" s="78">
        <v>0.26277082237610594</v>
      </c>
      <c r="Y17" s="78">
        <v>0.3015128923216624</v>
      </c>
      <c r="Z17" s="78">
        <v>0.32490788999227943</v>
      </c>
      <c r="AA17" s="78">
        <v>0.30429231236226156</v>
      </c>
      <c r="AB17" s="78">
        <v>0.25576465963652473</v>
      </c>
      <c r="AC17" s="78">
        <v>0.32892124882691343</v>
      </c>
      <c r="AD17" s="78">
        <v>0.28482142732411014</v>
      </c>
      <c r="AE17" s="78">
        <v>0.35702328547012313</v>
      </c>
      <c r="AF17" s="78">
        <v>0.235387523605742</v>
      </c>
      <c r="AG17" s="78">
        <v>0.29546280375905709</v>
      </c>
      <c r="AH17" s="78">
        <v>0.31258540064552576</v>
      </c>
      <c r="AI17" s="78">
        <v>0.28113710128144231</v>
      </c>
      <c r="AJ17" s="78">
        <v>0.2643810104913264</v>
      </c>
      <c r="AK17" s="78">
        <v>0.27325371314679309</v>
      </c>
    </row>
    <row r="18" spans="2:37" s="81" customFormat="1" ht="15" x14ac:dyDescent="0.2">
      <c r="B18" s="7" t="s">
        <v>110</v>
      </c>
      <c r="C18" s="78">
        <v>0.68617272547450026</v>
      </c>
      <c r="D18" s="78">
        <v>0.6641637040089341</v>
      </c>
      <c r="E18" s="78">
        <v>0.70845061541958432</v>
      </c>
      <c r="F18" s="78">
        <v>0.59893421466918062</v>
      </c>
      <c r="G18" s="80">
        <v>0.58943025447039499</v>
      </c>
      <c r="H18" s="78">
        <v>0.68029353041613094</v>
      </c>
      <c r="I18" s="78">
        <v>0.72096482658378891</v>
      </c>
      <c r="J18" s="78">
        <v>0.71233210862154306</v>
      </c>
      <c r="K18" s="79">
        <v>0.76321083403551526</v>
      </c>
      <c r="L18" s="78">
        <v>0.66985437401092029</v>
      </c>
      <c r="M18" s="78">
        <v>0.68112391704075026</v>
      </c>
      <c r="N18" s="80">
        <v>0.35478547900535196</v>
      </c>
      <c r="O18" s="79">
        <v>0.78181033057870797</v>
      </c>
      <c r="P18" s="78">
        <v>0.69966661341238623</v>
      </c>
      <c r="Q18" s="78">
        <v>0.6567399898167724</v>
      </c>
      <c r="R18" s="79">
        <v>0.85221207873888416</v>
      </c>
      <c r="S18" s="78">
        <v>0.68325919421822523</v>
      </c>
      <c r="T18" s="78">
        <v>0.69493580107858233</v>
      </c>
      <c r="U18" s="78">
        <v>0.70025224756582627</v>
      </c>
      <c r="V18" s="78">
        <v>0.66082597771526519</v>
      </c>
      <c r="W18" s="80">
        <v>0.62503851223356977</v>
      </c>
      <c r="X18" s="78">
        <v>0.72036876691410268</v>
      </c>
      <c r="Y18" s="78">
        <v>0.69014412219272903</v>
      </c>
      <c r="Z18" s="78">
        <v>0.59590487920343516</v>
      </c>
      <c r="AA18" s="78">
        <v>0.67005730906913452</v>
      </c>
      <c r="AB18" s="78">
        <v>0.72883402933290697</v>
      </c>
      <c r="AC18" s="78">
        <v>0.6710787511730868</v>
      </c>
      <c r="AD18" s="78">
        <v>0.70836619509744136</v>
      </c>
      <c r="AE18" s="78">
        <v>0.62027380212984939</v>
      </c>
      <c r="AF18" s="78">
        <v>0.74293487787602475</v>
      </c>
      <c r="AG18" s="78">
        <v>0.65648573928725185</v>
      </c>
      <c r="AH18" s="78">
        <v>0.66470554478205912</v>
      </c>
      <c r="AI18" s="78">
        <v>0.70219182263494173</v>
      </c>
      <c r="AJ18" s="78">
        <v>0.72777415664615741</v>
      </c>
      <c r="AK18" s="78">
        <v>0.72674628685320686</v>
      </c>
    </row>
    <row r="19" spans="2:37" x14ac:dyDescent="0.2">
      <c r="B19" s="92" t="s">
        <v>111</v>
      </c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</row>
    <row r="20" spans="2:37" ht="15" x14ac:dyDescent="0.2">
      <c r="B20" s="4" t="s">
        <v>105</v>
      </c>
      <c r="C20" s="75">
        <v>8.6619033419439522E-4</v>
      </c>
      <c r="D20" s="75">
        <v>1.7219267484394046E-3</v>
      </c>
      <c r="E20" s="75">
        <v>0</v>
      </c>
      <c r="F20" s="75">
        <v>0</v>
      </c>
      <c r="G20" s="75">
        <v>0</v>
      </c>
      <c r="H20" s="75">
        <v>0</v>
      </c>
      <c r="I20" s="75">
        <v>0</v>
      </c>
      <c r="J20" s="75">
        <v>5.6004333076085126E-3</v>
      </c>
      <c r="K20" s="75">
        <v>0</v>
      </c>
      <c r="L20" s="75">
        <v>0</v>
      </c>
      <c r="M20" s="75">
        <v>0</v>
      </c>
      <c r="N20" s="75">
        <v>0</v>
      </c>
      <c r="O20" s="76">
        <v>6.0251382891134044E-3</v>
      </c>
      <c r="P20" s="75">
        <v>0</v>
      </c>
      <c r="Q20" s="75">
        <v>0</v>
      </c>
      <c r="R20" s="75">
        <v>0</v>
      </c>
      <c r="S20" s="75">
        <v>0</v>
      </c>
      <c r="T20" s="75">
        <v>0</v>
      </c>
      <c r="U20" s="75">
        <v>0</v>
      </c>
      <c r="V20" s="76">
        <v>6.0359941066096649E-3</v>
      </c>
      <c r="W20" s="75">
        <v>0</v>
      </c>
      <c r="X20" s="75">
        <v>0</v>
      </c>
      <c r="Y20" s="75">
        <v>2.6055720095167264E-3</v>
      </c>
      <c r="Z20" s="75">
        <v>0</v>
      </c>
      <c r="AA20" s="75">
        <v>0</v>
      </c>
      <c r="AB20" s="75">
        <v>0</v>
      </c>
      <c r="AC20" s="75">
        <v>0</v>
      </c>
      <c r="AD20" s="75">
        <v>0</v>
      </c>
      <c r="AE20" s="76">
        <v>7.2507226112057043E-3</v>
      </c>
      <c r="AF20" s="75">
        <v>0</v>
      </c>
      <c r="AG20" s="75">
        <v>0</v>
      </c>
      <c r="AH20" s="75">
        <v>0</v>
      </c>
      <c r="AI20" s="75">
        <v>0</v>
      </c>
      <c r="AJ20" s="75">
        <v>0</v>
      </c>
      <c r="AK20" s="76">
        <v>8.4410391099719526E-3</v>
      </c>
    </row>
    <row r="21" spans="2:37" ht="15" x14ac:dyDescent="0.2">
      <c r="B21" s="4" t="s">
        <v>106</v>
      </c>
      <c r="C21" s="75">
        <v>9.0761977184369552E-3</v>
      </c>
      <c r="D21" s="75">
        <v>7.1465612403409347E-3</v>
      </c>
      <c r="E21" s="75">
        <v>1.1029407185759279E-2</v>
      </c>
      <c r="F21" s="75">
        <v>7.4580683612913848E-3</v>
      </c>
      <c r="G21" s="75">
        <v>2.1311414669585176E-2</v>
      </c>
      <c r="H21" s="75">
        <v>1.0982025429971421E-2</v>
      </c>
      <c r="I21" s="75">
        <v>5.6427922239279922E-3</v>
      </c>
      <c r="J21" s="75">
        <v>1.1200866615217025E-2</v>
      </c>
      <c r="K21" s="75">
        <v>0</v>
      </c>
      <c r="L21" s="75">
        <v>1.3713197703807785E-2</v>
      </c>
      <c r="M21" s="75">
        <v>1.0448148166931362E-2</v>
      </c>
      <c r="N21" s="75">
        <v>0</v>
      </c>
      <c r="O21" s="75">
        <v>2.4992376414668713E-2</v>
      </c>
      <c r="P21" s="75">
        <v>0</v>
      </c>
      <c r="Q21" s="75">
        <v>0</v>
      </c>
      <c r="R21" s="75">
        <v>0</v>
      </c>
      <c r="S21" s="75">
        <v>7.2900731785465293E-3</v>
      </c>
      <c r="T21" s="75">
        <v>1.0501001729980945E-2</v>
      </c>
      <c r="U21" s="75">
        <v>2.1080139775008715E-2</v>
      </c>
      <c r="V21" s="75">
        <v>0</v>
      </c>
      <c r="W21" s="75">
        <v>6.489464763501188E-3</v>
      </c>
      <c r="X21" s="75">
        <v>6.4539463782933345E-3</v>
      </c>
      <c r="Y21" s="75">
        <v>1.4333060666213527E-2</v>
      </c>
      <c r="Z21" s="75">
        <v>0</v>
      </c>
      <c r="AA21" s="75">
        <v>8.4222063991616584E-3</v>
      </c>
      <c r="AB21" s="75">
        <v>0</v>
      </c>
      <c r="AC21" s="75">
        <v>1.9568509381306009E-2</v>
      </c>
      <c r="AD21" s="75">
        <v>1.5458080703266857E-2</v>
      </c>
      <c r="AE21" s="75">
        <v>7.5394108880977541E-3</v>
      </c>
      <c r="AF21" s="75">
        <v>8.2416348599609907E-3</v>
      </c>
      <c r="AG21" s="75">
        <v>5.2001012968220673E-3</v>
      </c>
      <c r="AH21" s="75">
        <v>1.1326359505885781E-2</v>
      </c>
      <c r="AI21" s="75">
        <v>1.1849368167587476E-2</v>
      </c>
      <c r="AJ21" s="75">
        <v>1.5269116682956517E-2</v>
      </c>
      <c r="AK21" s="75">
        <v>0</v>
      </c>
    </row>
    <row r="22" spans="2:37" ht="15" x14ac:dyDescent="0.2">
      <c r="B22" s="4" t="s">
        <v>107</v>
      </c>
      <c r="C22" s="75">
        <v>0.27057933427348019</v>
      </c>
      <c r="D22" s="75">
        <v>0.24307221231769685</v>
      </c>
      <c r="E22" s="75">
        <v>0.29842249107151253</v>
      </c>
      <c r="F22" s="75">
        <v>0.25001799057674434</v>
      </c>
      <c r="G22" s="75">
        <v>0.29862665363200686</v>
      </c>
      <c r="H22" s="76">
        <v>0.34172943682739793</v>
      </c>
      <c r="I22" s="75">
        <v>0.22453362516863909</v>
      </c>
      <c r="J22" s="75">
        <v>0.20560657374964794</v>
      </c>
      <c r="K22" s="75">
        <v>0.2849480615945002</v>
      </c>
      <c r="L22" s="75">
        <v>0.31641412544490288</v>
      </c>
      <c r="M22" s="75">
        <v>0.29765646799597895</v>
      </c>
      <c r="N22" s="75">
        <v>0.23213937675200316</v>
      </c>
      <c r="O22" s="75">
        <v>0.26797563385747791</v>
      </c>
      <c r="P22" s="75">
        <v>0.229112820727983</v>
      </c>
      <c r="Q22" s="75">
        <v>0.21565235381889333</v>
      </c>
      <c r="R22" s="75">
        <v>0.24656935357941351</v>
      </c>
      <c r="S22" s="75">
        <v>0.28461289887421032</v>
      </c>
      <c r="T22" s="75">
        <v>0.26577043141261625</v>
      </c>
      <c r="U22" s="75">
        <v>0.30109586869583088</v>
      </c>
      <c r="V22" s="75">
        <v>0.21733271924755918</v>
      </c>
      <c r="W22" s="75">
        <v>0.28062780368966</v>
      </c>
      <c r="X22" s="75">
        <v>0.25200900697056366</v>
      </c>
      <c r="Y22" s="75">
        <v>0.28654560277577085</v>
      </c>
      <c r="Z22" s="75">
        <v>0.38001738227284698</v>
      </c>
      <c r="AA22" s="75">
        <v>0.30642062058244174</v>
      </c>
      <c r="AB22" s="75">
        <v>0.30197060972132439</v>
      </c>
      <c r="AC22" s="75">
        <v>0.3207503279922197</v>
      </c>
      <c r="AD22" s="75">
        <v>0.24623691731843053</v>
      </c>
      <c r="AE22" s="75">
        <v>0.23384438552303574</v>
      </c>
      <c r="AF22" s="77">
        <v>0.19627760258310342</v>
      </c>
      <c r="AG22" s="75">
        <v>0.3045528716431245</v>
      </c>
      <c r="AH22" s="75">
        <v>0.2434172625341873</v>
      </c>
      <c r="AI22" s="75">
        <v>0.30271583746567676</v>
      </c>
      <c r="AJ22" s="75">
        <v>0.20526610690211541</v>
      </c>
      <c r="AK22" s="75">
        <v>0.22393757076688448</v>
      </c>
    </row>
    <row r="23" spans="2:37" ht="15" x14ac:dyDescent="0.2">
      <c r="B23" s="4" t="s">
        <v>108</v>
      </c>
      <c r="C23" s="75">
        <v>0.70147194619817033</v>
      </c>
      <c r="D23" s="76">
        <v>0.73584652788574711</v>
      </c>
      <c r="E23" s="77">
        <v>0.66667743482281627</v>
      </c>
      <c r="F23" s="75">
        <v>0.73537746767723267</v>
      </c>
      <c r="G23" s="75">
        <v>0.6459082175224542</v>
      </c>
      <c r="H23" s="77">
        <v>0.62496199547370002</v>
      </c>
      <c r="I23" s="75">
        <v>0.74927041173513642</v>
      </c>
      <c r="J23" s="75">
        <v>0.7648685301345004</v>
      </c>
      <c r="K23" s="75">
        <v>0.70603232583700093</v>
      </c>
      <c r="L23" s="77">
        <v>0.64345831645767637</v>
      </c>
      <c r="M23" s="75">
        <v>0.6651476163381127</v>
      </c>
      <c r="N23" s="75">
        <v>0.75738388435858328</v>
      </c>
      <c r="O23" s="75">
        <v>0.69432978140071266</v>
      </c>
      <c r="P23" s="75">
        <v>0.76130292845160885</v>
      </c>
      <c r="Q23" s="75">
        <v>0.75072210407118145</v>
      </c>
      <c r="R23" s="75">
        <v>0.75343064642058655</v>
      </c>
      <c r="S23" s="75">
        <v>0.6814706248364929</v>
      </c>
      <c r="T23" s="75">
        <v>0.71826000318795324</v>
      </c>
      <c r="U23" s="75">
        <v>0.6489798902207512</v>
      </c>
      <c r="V23" s="75">
        <v>0.76154500799888614</v>
      </c>
      <c r="W23" s="75">
        <v>0.6885005179963859</v>
      </c>
      <c r="X23" s="75">
        <v>0.72456241847752056</v>
      </c>
      <c r="Y23" s="75">
        <v>0.68209577778291219</v>
      </c>
      <c r="Z23" s="77">
        <v>0.57808915562968854</v>
      </c>
      <c r="AA23" s="75">
        <v>0.66727799224168594</v>
      </c>
      <c r="AB23" s="75">
        <v>0.67483135509888081</v>
      </c>
      <c r="AC23" s="75">
        <v>0.62901694272464748</v>
      </c>
      <c r="AD23" s="75">
        <v>0.73149262439985419</v>
      </c>
      <c r="AE23" s="75">
        <v>0.75136548097766143</v>
      </c>
      <c r="AF23" s="76">
        <v>0.78721310535428135</v>
      </c>
      <c r="AG23" s="75">
        <v>0.66406920950279047</v>
      </c>
      <c r="AH23" s="75">
        <v>0.72691982026165614</v>
      </c>
      <c r="AI23" s="75">
        <v>0.6767669148658283</v>
      </c>
      <c r="AJ23" s="75">
        <v>0.76377511068989623</v>
      </c>
      <c r="AK23" s="75">
        <v>0.75737723859912154</v>
      </c>
    </row>
    <row r="24" spans="2:37" ht="15" x14ac:dyDescent="0.2">
      <c r="B24" s="4" t="s">
        <v>47</v>
      </c>
      <c r="C24" s="75">
        <v>1.8006331475713871E-2</v>
      </c>
      <c r="D24" s="75">
        <v>1.2212771807773306E-2</v>
      </c>
      <c r="E24" s="75">
        <v>2.3870666919912988E-2</v>
      </c>
      <c r="F24" s="75">
        <v>7.1464733847317009E-3</v>
      </c>
      <c r="G24" s="75">
        <v>3.4153714175951672E-2</v>
      </c>
      <c r="H24" s="75">
        <v>2.2326542268931035E-2</v>
      </c>
      <c r="I24" s="75">
        <v>2.0553170872294798E-2</v>
      </c>
      <c r="J24" s="75">
        <v>1.2723596193025993E-2</v>
      </c>
      <c r="K24" s="75">
        <v>9.0196125685002831E-3</v>
      </c>
      <c r="L24" s="75">
        <v>2.6414360393609605E-2</v>
      </c>
      <c r="M24" s="75">
        <v>2.6747767498980425E-2</v>
      </c>
      <c r="N24" s="75">
        <v>1.0476738889414118E-2</v>
      </c>
      <c r="O24" s="75">
        <v>6.6770700380281243E-3</v>
      </c>
      <c r="P24" s="75">
        <v>9.5842508204061101E-3</v>
      </c>
      <c r="Q24" s="75">
        <v>3.3625542109926521E-2</v>
      </c>
      <c r="R24" s="75">
        <v>0</v>
      </c>
      <c r="S24" s="75">
        <v>2.6626403110748507E-2</v>
      </c>
      <c r="T24" s="75">
        <v>5.4685636694513226E-3</v>
      </c>
      <c r="U24" s="75">
        <v>2.8844101308409201E-2</v>
      </c>
      <c r="V24" s="75">
        <v>1.5086278646946392E-2</v>
      </c>
      <c r="W24" s="75">
        <v>2.4382213550453162E-2</v>
      </c>
      <c r="X24" s="75">
        <v>1.6974628173622247E-2</v>
      </c>
      <c r="Y24" s="75">
        <v>1.4419986765588677E-2</v>
      </c>
      <c r="Z24" s="75">
        <v>4.1893462097464612E-2</v>
      </c>
      <c r="AA24" s="75">
        <v>1.7879180776711676E-2</v>
      </c>
      <c r="AB24" s="75">
        <v>2.3198035179795906E-2</v>
      </c>
      <c r="AC24" s="75">
        <v>3.0664219901827043E-2</v>
      </c>
      <c r="AD24" s="75">
        <v>6.8123775784487521E-3</v>
      </c>
      <c r="AE24" s="75">
        <v>0</v>
      </c>
      <c r="AF24" s="75">
        <v>8.2676572026546945E-3</v>
      </c>
      <c r="AG24" s="75">
        <v>2.6177817557262322E-2</v>
      </c>
      <c r="AH24" s="75">
        <v>1.8336557698270552E-2</v>
      </c>
      <c r="AI24" s="75">
        <v>8.6678795009071108E-3</v>
      </c>
      <c r="AJ24" s="75">
        <v>1.5689665725032241E-2</v>
      </c>
      <c r="AK24" s="75">
        <v>1.0244151524022053E-2</v>
      </c>
    </row>
    <row r="25" spans="2:37" s="81" customFormat="1" ht="15" x14ac:dyDescent="0.2">
      <c r="B25" s="7" t="s">
        <v>109</v>
      </c>
      <c r="C25" s="78">
        <v>9.9423880526313523E-3</v>
      </c>
      <c r="D25" s="78">
        <v>8.8684879887803384E-3</v>
      </c>
      <c r="E25" s="78">
        <v>1.1029407185759279E-2</v>
      </c>
      <c r="F25" s="78">
        <v>7.4580683612913848E-3</v>
      </c>
      <c r="G25" s="78">
        <v>2.1311414669585176E-2</v>
      </c>
      <c r="H25" s="78">
        <v>1.0982025429971421E-2</v>
      </c>
      <c r="I25" s="78">
        <v>5.6427922239279922E-3</v>
      </c>
      <c r="J25" s="78">
        <v>1.6801299922825537E-2</v>
      </c>
      <c r="K25" s="78">
        <v>0</v>
      </c>
      <c r="L25" s="78">
        <v>1.3713197703807785E-2</v>
      </c>
      <c r="M25" s="78">
        <v>1.0448148166931362E-2</v>
      </c>
      <c r="N25" s="78">
        <v>0</v>
      </c>
      <c r="O25" s="79">
        <v>3.1017514703782115E-2</v>
      </c>
      <c r="P25" s="78">
        <v>0</v>
      </c>
      <c r="Q25" s="78">
        <v>0</v>
      </c>
      <c r="R25" s="78">
        <v>0</v>
      </c>
      <c r="S25" s="78">
        <v>7.2900731785465293E-3</v>
      </c>
      <c r="T25" s="78">
        <v>1.0501001729980945E-2</v>
      </c>
      <c r="U25" s="78">
        <v>2.1080139775008715E-2</v>
      </c>
      <c r="V25" s="78">
        <v>6.0359941066096649E-3</v>
      </c>
      <c r="W25" s="78">
        <v>6.489464763501188E-3</v>
      </c>
      <c r="X25" s="78">
        <v>6.4539463782933345E-3</v>
      </c>
      <c r="Y25" s="78">
        <v>1.6938632675730252E-2</v>
      </c>
      <c r="Z25" s="78">
        <v>0</v>
      </c>
      <c r="AA25" s="78">
        <v>8.4222063991616584E-3</v>
      </c>
      <c r="AB25" s="78">
        <v>0</v>
      </c>
      <c r="AC25" s="78">
        <v>1.9568509381306009E-2</v>
      </c>
      <c r="AD25" s="78">
        <v>1.5458080703266857E-2</v>
      </c>
      <c r="AE25" s="78">
        <v>1.4790133499303457E-2</v>
      </c>
      <c r="AF25" s="78">
        <v>8.2416348599609907E-3</v>
      </c>
      <c r="AG25" s="78">
        <v>5.2001012968220673E-3</v>
      </c>
      <c r="AH25" s="78">
        <v>1.1326359505885781E-2</v>
      </c>
      <c r="AI25" s="78">
        <v>1.1849368167587476E-2</v>
      </c>
      <c r="AJ25" s="78">
        <v>1.5269116682956517E-2</v>
      </c>
      <c r="AK25" s="78">
        <v>8.4410391099719526E-3</v>
      </c>
    </row>
    <row r="26" spans="2:37" s="81" customFormat="1" ht="15" x14ac:dyDescent="0.2">
      <c r="B26" s="7" t="s">
        <v>110</v>
      </c>
      <c r="C26" s="78">
        <v>0.97205128047165501</v>
      </c>
      <c r="D26" s="78">
        <v>0.97891874020344627</v>
      </c>
      <c r="E26" s="78">
        <v>0.96509992589432758</v>
      </c>
      <c r="F26" s="78">
        <v>0.98539545825397679</v>
      </c>
      <c r="G26" s="80">
        <v>0.94453487115446255</v>
      </c>
      <c r="H26" s="78">
        <v>0.96669143230109755</v>
      </c>
      <c r="I26" s="78">
        <v>0.97380403690377682</v>
      </c>
      <c r="J26" s="78">
        <v>0.97047510388414826</v>
      </c>
      <c r="K26" s="78">
        <v>0.99098038743149974</v>
      </c>
      <c r="L26" s="78">
        <v>0.95987244190258236</v>
      </c>
      <c r="M26" s="78">
        <v>0.96280408433408804</v>
      </c>
      <c r="N26" s="78">
        <v>0.98952326111058586</v>
      </c>
      <c r="O26" s="78">
        <v>0.96230541525818947</v>
      </c>
      <c r="P26" s="78">
        <v>0.99041574917959363</v>
      </c>
      <c r="Q26" s="78">
        <v>0.9663744578900737</v>
      </c>
      <c r="R26" s="78">
        <v>1</v>
      </c>
      <c r="S26" s="78">
        <v>0.96608352371070405</v>
      </c>
      <c r="T26" s="78">
        <v>0.98403043460056761</v>
      </c>
      <c r="U26" s="78">
        <v>0.95007575891658158</v>
      </c>
      <c r="V26" s="78">
        <v>0.97887772724644395</v>
      </c>
      <c r="W26" s="78">
        <v>0.96912832168604612</v>
      </c>
      <c r="X26" s="78">
        <v>0.97657142544808451</v>
      </c>
      <c r="Y26" s="78">
        <v>0.9686413805586821</v>
      </c>
      <c r="Z26" s="78">
        <v>0.95810653790253542</v>
      </c>
      <c r="AA26" s="78">
        <v>0.97369861282412673</v>
      </c>
      <c r="AB26" s="78">
        <v>0.9768019648202042</v>
      </c>
      <c r="AC26" s="78">
        <v>0.94976727071686695</v>
      </c>
      <c r="AD26" s="78">
        <v>0.97772954171828441</v>
      </c>
      <c r="AE26" s="78">
        <v>0.98520986650069642</v>
      </c>
      <c r="AF26" s="78">
        <v>0.98349070793738447</v>
      </c>
      <c r="AG26" s="78">
        <v>0.96862208114591586</v>
      </c>
      <c r="AH26" s="78">
        <v>0.97033708279584385</v>
      </c>
      <c r="AI26" s="78">
        <v>0.9794827523315055</v>
      </c>
      <c r="AJ26" s="78">
        <v>0.96904121759201123</v>
      </c>
      <c r="AK26" s="78">
        <v>0.98131480936600601</v>
      </c>
    </row>
    <row r="27" spans="2:37" s="82" customFormat="1" ht="15" x14ac:dyDescent="0.2"/>
    <row r="28" spans="2:37" x14ac:dyDescent="0.2">
      <c r="B28" s="86" t="s">
        <v>112</v>
      </c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</row>
    <row r="29" spans="2:37" x14ac:dyDescent="0.2">
      <c r="B29" s="88" t="s">
        <v>102</v>
      </c>
      <c r="C29" s="1"/>
      <c r="D29" s="90" t="s">
        <v>0</v>
      </c>
      <c r="E29" s="91"/>
      <c r="F29" s="90" t="s">
        <v>1</v>
      </c>
      <c r="G29" s="91"/>
      <c r="H29" s="91"/>
      <c r="I29" s="91"/>
      <c r="J29" s="91"/>
      <c r="K29" s="91"/>
      <c r="L29" s="90" t="s">
        <v>2</v>
      </c>
      <c r="M29" s="91"/>
      <c r="N29" s="91"/>
      <c r="O29" s="91"/>
      <c r="P29" s="91"/>
      <c r="Q29" s="91"/>
      <c r="R29" s="91"/>
      <c r="S29" s="90" t="s">
        <v>4</v>
      </c>
      <c r="T29" s="91"/>
      <c r="U29" s="91"/>
      <c r="V29" s="91"/>
      <c r="W29" s="90" t="s">
        <v>5</v>
      </c>
      <c r="X29" s="91"/>
      <c r="Y29" s="91"/>
      <c r="Z29" s="90" t="s">
        <v>6</v>
      </c>
      <c r="AA29" s="91"/>
      <c r="AB29" s="91"/>
      <c r="AC29" s="91"/>
      <c r="AD29" s="91"/>
      <c r="AE29" s="91"/>
      <c r="AF29" s="91"/>
      <c r="AG29" s="90" t="s">
        <v>7</v>
      </c>
      <c r="AH29" s="91"/>
      <c r="AI29" s="91"/>
      <c r="AJ29" s="91"/>
      <c r="AK29" s="91"/>
    </row>
    <row r="30" spans="2:37" ht="30" x14ac:dyDescent="0.2">
      <c r="B30" s="89"/>
      <c r="C30" s="1" t="s">
        <v>8</v>
      </c>
      <c r="D30" s="1" t="s">
        <v>9</v>
      </c>
      <c r="E30" s="1" t="s">
        <v>10</v>
      </c>
      <c r="F30" s="1" t="s">
        <v>11</v>
      </c>
      <c r="G30" s="1" t="s">
        <v>12</v>
      </c>
      <c r="H30" s="1" t="s">
        <v>13</v>
      </c>
      <c r="I30" s="1" t="s">
        <v>14</v>
      </c>
      <c r="J30" s="1" t="s">
        <v>99</v>
      </c>
      <c r="K30" s="1" t="s">
        <v>100</v>
      </c>
      <c r="L30" s="1" t="s">
        <v>15</v>
      </c>
      <c r="M30" s="1" t="s">
        <v>16</v>
      </c>
      <c r="N30" s="1" t="s">
        <v>17</v>
      </c>
      <c r="O30" s="1" t="s">
        <v>18</v>
      </c>
      <c r="P30" s="1" t="s">
        <v>19</v>
      </c>
      <c r="Q30" s="1" t="s">
        <v>20</v>
      </c>
      <c r="R30" s="1" t="s">
        <v>21</v>
      </c>
      <c r="S30" s="1" t="s">
        <v>32</v>
      </c>
      <c r="T30" s="1" t="s">
        <v>33</v>
      </c>
      <c r="U30" s="1" t="s">
        <v>34</v>
      </c>
      <c r="V30" s="1" t="s">
        <v>35</v>
      </c>
      <c r="W30" s="1" t="s">
        <v>36</v>
      </c>
      <c r="X30" s="1" t="s">
        <v>37</v>
      </c>
      <c r="Y30" s="1" t="s">
        <v>38</v>
      </c>
      <c r="Z30" s="1" t="s">
        <v>39</v>
      </c>
      <c r="AA30" s="1" t="s">
        <v>40</v>
      </c>
      <c r="AB30" s="1" t="s">
        <v>41</v>
      </c>
      <c r="AC30" s="1" t="s">
        <v>42</v>
      </c>
      <c r="AD30" s="1" t="s">
        <v>43</v>
      </c>
      <c r="AE30" s="1" t="s">
        <v>44</v>
      </c>
      <c r="AF30" s="1" t="s">
        <v>45</v>
      </c>
      <c r="AG30" s="1" t="s">
        <v>39</v>
      </c>
      <c r="AH30" s="1" t="s">
        <v>40</v>
      </c>
      <c r="AI30" s="1" t="s">
        <v>41</v>
      </c>
      <c r="AJ30" s="1" t="s">
        <v>42</v>
      </c>
      <c r="AK30" s="1" t="s">
        <v>46</v>
      </c>
    </row>
    <row r="31" spans="2:37" s="74" customFormat="1" ht="15" x14ac:dyDescent="0.2">
      <c r="B31" s="5" t="s">
        <v>103</v>
      </c>
      <c r="C31" s="6">
        <v>1034</v>
      </c>
      <c r="D31" s="6">
        <v>503</v>
      </c>
      <c r="E31" s="6">
        <v>531</v>
      </c>
      <c r="F31" s="6">
        <v>89</v>
      </c>
      <c r="G31" s="6">
        <v>185</v>
      </c>
      <c r="H31" s="6">
        <v>177</v>
      </c>
      <c r="I31" s="6">
        <v>182</v>
      </c>
      <c r="J31" s="6">
        <v>166</v>
      </c>
      <c r="K31" s="6">
        <v>235</v>
      </c>
      <c r="L31" s="6">
        <v>266</v>
      </c>
      <c r="M31" s="6">
        <v>192</v>
      </c>
      <c r="N31" s="6">
        <v>70</v>
      </c>
      <c r="O31" s="6">
        <v>147</v>
      </c>
      <c r="P31" s="6">
        <v>179</v>
      </c>
      <c r="Q31" s="6">
        <v>94</v>
      </c>
      <c r="R31" s="6">
        <v>86</v>
      </c>
      <c r="S31" s="6">
        <v>406</v>
      </c>
      <c r="T31" s="6">
        <v>349</v>
      </c>
      <c r="U31" s="6">
        <v>131</v>
      </c>
      <c r="V31" s="6">
        <v>148</v>
      </c>
      <c r="W31" s="6">
        <v>262</v>
      </c>
      <c r="X31" s="6">
        <v>424</v>
      </c>
      <c r="Y31" s="6">
        <v>347</v>
      </c>
      <c r="Z31" s="6">
        <v>65</v>
      </c>
      <c r="AA31" s="6">
        <v>104</v>
      </c>
      <c r="AB31" s="6">
        <v>132</v>
      </c>
      <c r="AC31" s="6">
        <v>99</v>
      </c>
      <c r="AD31" s="6">
        <v>131</v>
      </c>
      <c r="AE31" s="6">
        <v>123</v>
      </c>
      <c r="AF31" s="6">
        <v>229</v>
      </c>
      <c r="AG31" s="6">
        <v>181</v>
      </c>
      <c r="AH31" s="6">
        <v>246</v>
      </c>
      <c r="AI31" s="6">
        <v>242</v>
      </c>
      <c r="AJ31" s="6">
        <v>131</v>
      </c>
      <c r="AK31" s="6">
        <v>108</v>
      </c>
    </row>
    <row r="32" spans="2:37" ht="15" x14ac:dyDescent="0.2">
      <c r="B32" s="4" t="s">
        <v>50</v>
      </c>
      <c r="C32" s="75">
        <v>0.30398967380115499</v>
      </c>
      <c r="D32" s="75">
        <v>0.33224415500132165</v>
      </c>
      <c r="E32" s="75">
        <v>0.27539002780519561</v>
      </c>
      <c r="F32" s="75">
        <v>0.23315624321954645</v>
      </c>
      <c r="G32" s="75">
        <v>0.24224360421652139</v>
      </c>
      <c r="H32" s="75">
        <v>0.26673850775984126</v>
      </c>
      <c r="I32" s="75">
        <v>0.36013775942649567</v>
      </c>
      <c r="J32" s="75">
        <v>0.3678112900843622</v>
      </c>
      <c r="K32" s="75">
        <v>0.32718230384634395</v>
      </c>
      <c r="L32" s="77">
        <v>0.24668310510749666</v>
      </c>
      <c r="M32" s="75">
        <v>0.27482073043345939</v>
      </c>
      <c r="N32" s="75">
        <v>0.25248208801747096</v>
      </c>
      <c r="O32" s="76">
        <v>0.40874405224118654</v>
      </c>
      <c r="P32" s="75">
        <v>0.3510277588803648</v>
      </c>
      <c r="Q32" s="75">
        <v>0.21583692069073129</v>
      </c>
      <c r="R32" s="75">
        <v>0.40107631129347271</v>
      </c>
      <c r="S32" s="75">
        <v>0.27233438301339019</v>
      </c>
      <c r="T32" s="75">
        <v>0.31086842420644367</v>
      </c>
      <c r="U32" s="75">
        <v>0.29500614459064417</v>
      </c>
      <c r="V32" s="75">
        <v>0.38114650191484012</v>
      </c>
      <c r="W32" s="75">
        <v>0.32293561872294041</v>
      </c>
      <c r="X32" s="75">
        <v>0.26811531855033921</v>
      </c>
      <c r="Y32" s="75">
        <v>0.33456438882079231</v>
      </c>
      <c r="Z32" s="77">
        <v>0.14309086454547265</v>
      </c>
      <c r="AA32" s="77">
        <v>0.19786138547570936</v>
      </c>
      <c r="AB32" s="75">
        <v>0.2806239500897304</v>
      </c>
      <c r="AC32" s="75">
        <v>0.2321642109747746</v>
      </c>
      <c r="AD32" s="76">
        <v>0.42599781664912939</v>
      </c>
      <c r="AE32" s="75">
        <v>0.38284566656714508</v>
      </c>
      <c r="AF32" s="76">
        <v>0.37961433901073555</v>
      </c>
      <c r="AG32" s="77">
        <v>0.22993405402018388</v>
      </c>
      <c r="AH32" s="75">
        <v>0.27601711064251566</v>
      </c>
      <c r="AI32" s="76">
        <v>0.38981101839921811</v>
      </c>
      <c r="AJ32" s="75">
        <v>0.30274964302232493</v>
      </c>
      <c r="AK32" s="76">
        <v>0.40202753073311448</v>
      </c>
    </row>
    <row r="33" spans="2:37" ht="15" x14ac:dyDescent="0.2">
      <c r="B33" s="4" t="s">
        <v>51</v>
      </c>
      <c r="C33" s="75">
        <v>0.69601032619884162</v>
      </c>
      <c r="D33" s="75">
        <v>0.66775584499867602</v>
      </c>
      <c r="E33" s="75">
        <v>0.72460997219480339</v>
      </c>
      <c r="F33" s="75">
        <v>0.7668437567804538</v>
      </c>
      <c r="G33" s="75">
        <v>0.75775639578347653</v>
      </c>
      <c r="H33" s="75">
        <v>0.73326149224015902</v>
      </c>
      <c r="I33" s="75">
        <v>0.63986224057350261</v>
      </c>
      <c r="J33" s="75">
        <v>0.63218870991563836</v>
      </c>
      <c r="K33" s="75">
        <v>0.67281769615365805</v>
      </c>
      <c r="L33" s="76">
        <v>0.75331689489250064</v>
      </c>
      <c r="M33" s="75">
        <v>0.72517926956654322</v>
      </c>
      <c r="N33" s="75">
        <v>0.74751791198252959</v>
      </c>
      <c r="O33" s="77">
        <v>0.59125594775881418</v>
      </c>
      <c r="P33" s="75">
        <v>0.64897224111963325</v>
      </c>
      <c r="Q33" s="75">
        <v>0.78416307930926965</v>
      </c>
      <c r="R33" s="75">
        <v>0.59892368870652712</v>
      </c>
      <c r="S33" s="75">
        <v>0.72766561698660936</v>
      </c>
      <c r="T33" s="75">
        <v>0.68913157579355766</v>
      </c>
      <c r="U33" s="75">
        <v>0.70499385540935577</v>
      </c>
      <c r="V33" s="75">
        <v>0.61885349808516121</v>
      </c>
      <c r="W33" s="75">
        <v>0.67706438127706026</v>
      </c>
      <c r="X33" s="75">
        <v>0.73188468144966112</v>
      </c>
      <c r="Y33" s="75">
        <v>0.66543561117920991</v>
      </c>
      <c r="Z33" s="76">
        <v>0.85690913545452729</v>
      </c>
      <c r="AA33" s="76">
        <v>0.80213861452429081</v>
      </c>
      <c r="AB33" s="75">
        <v>0.71937604991027004</v>
      </c>
      <c r="AC33" s="75">
        <v>0.76783578902522587</v>
      </c>
      <c r="AD33" s="77">
        <v>0.57400218335087094</v>
      </c>
      <c r="AE33" s="75">
        <v>0.61715433343285542</v>
      </c>
      <c r="AF33" s="77">
        <v>0.6203856609892644</v>
      </c>
      <c r="AG33" s="76">
        <v>0.77006594597981537</v>
      </c>
      <c r="AH33" s="75">
        <v>0.72398288935748478</v>
      </c>
      <c r="AI33" s="77">
        <v>0.61018898160078172</v>
      </c>
      <c r="AJ33" s="75">
        <v>0.69725035697767557</v>
      </c>
      <c r="AK33" s="77">
        <v>0.59797246926688608</v>
      </c>
    </row>
    <row r="34" spans="2:37" s="82" customFormat="1" ht="15" x14ac:dyDescent="0.2"/>
    <row r="35" spans="2:37" x14ac:dyDescent="0.2">
      <c r="B35" s="86" t="s">
        <v>113</v>
      </c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</row>
    <row r="36" spans="2:37" x14ac:dyDescent="0.2">
      <c r="B36" s="88" t="s">
        <v>102</v>
      </c>
      <c r="C36" s="1"/>
      <c r="D36" s="90" t="s">
        <v>0</v>
      </c>
      <c r="E36" s="91"/>
      <c r="F36" s="90" t="s">
        <v>1</v>
      </c>
      <c r="G36" s="91"/>
      <c r="H36" s="91"/>
      <c r="I36" s="91"/>
      <c r="J36" s="91"/>
      <c r="K36" s="91"/>
      <c r="L36" s="90" t="s">
        <v>2</v>
      </c>
      <c r="M36" s="91"/>
      <c r="N36" s="91"/>
      <c r="O36" s="91"/>
      <c r="P36" s="91"/>
      <c r="Q36" s="91"/>
      <c r="R36" s="91"/>
      <c r="S36" s="90" t="s">
        <v>4</v>
      </c>
      <c r="T36" s="91"/>
      <c r="U36" s="91"/>
      <c r="V36" s="91"/>
      <c r="W36" s="90" t="s">
        <v>5</v>
      </c>
      <c r="X36" s="91"/>
      <c r="Y36" s="91"/>
      <c r="Z36" s="90" t="s">
        <v>6</v>
      </c>
      <c r="AA36" s="91"/>
      <c r="AB36" s="91"/>
      <c r="AC36" s="91"/>
      <c r="AD36" s="91"/>
      <c r="AE36" s="91"/>
      <c r="AF36" s="91"/>
      <c r="AG36" s="90" t="s">
        <v>7</v>
      </c>
      <c r="AH36" s="91"/>
      <c r="AI36" s="91"/>
      <c r="AJ36" s="91"/>
      <c r="AK36" s="91"/>
    </row>
    <row r="37" spans="2:37" ht="30" x14ac:dyDescent="0.2">
      <c r="B37" s="89"/>
      <c r="C37" s="1" t="s">
        <v>8</v>
      </c>
      <c r="D37" s="1" t="s">
        <v>9</v>
      </c>
      <c r="E37" s="1" t="s">
        <v>10</v>
      </c>
      <c r="F37" s="1" t="s">
        <v>11</v>
      </c>
      <c r="G37" s="1" t="s">
        <v>12</v>
      </c>
      <c r="H37" s="1" t="s">
        <v>13</v>
      </c>
      <c r="I37" s="1" t="s">
        <v>14</v>
      </c>
      <c r="J37" s="1" t="s">
        <v>99</v>
      </c>
      <c r="K37" s="1" t="s">
        <v>100</v>
      </c>
      <c r="L37" s="1" t="s">
        <v>15</v>
      </c>
      <c r="M37" s="1" t="s">
        <v>16</v>
      </c>
      <c r="N37" s="1" t="s">
        <v>17</v>
      </c>
      <c r="O37" s="1" t="s">
        <v>18</v>
      </c>
      <c r="P37" s="1" t="s">
        <v>19</v>
      </c>
      <c r="Q37" s="1" t="s">
        <v>20</v>
      </c>
      <c r="R37" s="1" t="s">
        <v>21</v>
      </c>
      <c r="S37" s="1" t="s">
        <v>32</v>
      </c>
      <c r="T37" s="1" t="s">
        <v>33</v>
      </c>
      <c r="U37" s="1" t="s">
        <v>34</v>
      </c>
      <c r="V37" s="1" t="s">
        <v>35</v>
      </c>
      <c r="W37" s="1" t="s">
        <v>36</v>
      </c>
      <c r="X37" s="1" t="s">
        <v>37</v>
      </c>
      <c r="Y37" s="1" t="s">
        <v>38</v>
      </c>
      <c r="Z37" s="1" t="s">
        <v>39</v>
      </c>
      <c r="AA37" s="1" t="s">
        <v>40</v>
      </c>
      <c r="AB37" s="1" t="s">
        <v>41</v>
      </c>
      <c r="AC37" s="1" t="s">
        <v>42</v>
      </c>
      <c r="AD37" s="1" t="s">
        <v>43</v>
      </c>
      <c r="AE37" s="1" t="s">
        <v>44</v>
      </c>
      <c r="AF37" s="1" t="s">
        <v>45</v>
      </c>
      <c r="AG37" s="1" t="s">
        <v>39</v>
      </c>
      <c r="AH37" s="1" t="s">
        <v>40</v>
      </c>
      <c r="AI37" s="1" t="s">
        <v>41</v>
      </c>
      <c r="AJ37" s="1" t="s">
        <v>42</v>
      </c>
      <c r="AK37" s="1" t="s">
        <v>46</v>
      </c>
    </row>
    <row r="38" spans="2:37" ht="15" x14ac:dyDescent="0.2">
      <c r="B38" s="2" t="s">
        <v>103</v>
      </c>
      <c r="C38" s="3">
        <v>1034</v>
      </c>
      <c r="D38" s="3">
        <v>503</v>
      </c>
      <c r="E38" s="3">
        <v>531</v>
      </c>
      <c r="F38" s="3">
        <v>89</v>
      </c>
      <c r="G38" s="3">
        <v>185</v>
      </c>
      <c r="H38" s="3">
        <v>177</v>
      </c>
      <c r="I38" s="3">
        <v>182</v>
      </c>
      <c r="J38" s="3">
        <v>166</v>
      </c>
      <c r="K38" s="3">
        <v>235</v>
      </c>
      <c r="L38" s="3">
        <v>266</v>
      </c>
      <c r="M38" s="3">
        <v>192</v>
      </c>
      <c r="N38" s="3">
        <v>70</v>
      </c>
      <c r="O38" s="3">
        <v>147</v>
      </c>
      <c r="P38" s="3">
        <v>179</v>
      </c>
      <c r="Q38" s="3">
        <v>94</v>
      </c>
      <c r="R38" s="3">
        <v>86</v>
      </c>
      <c r="S38" s="3">
        <v>406</v>
      </c>
      <c r="T38" s="3">
        <v>349</v>
      </c>
      <c r="U38" s="3">
        <v>131</v>
      </c>
      <c r="V38" s="3">
        <v>148</v>
      </c>
      <c r="W38" s="3">
        <v>262</v>
      </c>
      <c r="X38" s="3">
        <v>424</v>
      </c>
      <c r="Y38" s="3">
        <v>347</v>
      </c>
      <c r="Z38" s="3">
        <v>65</v>
      </c>
      <c r="AA38" s="3">
        <v>104</v>
      </c>
      <c r="AB38" s="3">
        <v>132</v>
      </c>
      <c r="AC38" s="3">
        <v>99</v>
      </c>
      <c r="AD38" s="3">
        <v>131</v>
      </c>
      <c r="AE38" s="3">
        <v>123</v>
      </c>
      <c r="AF38" s="3">
        <v>229</v>
      </c>
      <c r="AG38" s="3">
        <v>181</v>
      </c>
      <c r="AH38" s="3">
        <v>246</v>
      </c>
      <c r="AI38" s="3">
        <v>242</v>
      </c>
      <c r="AJ38" s="3">
        <v>131</v>
      </c>
      <c r="AK38" s="3">
        <v>108</v>
      </c>
    </row>
    <row r="39" spans="2:37" x14ac:dyDescent="0.2">
      <c r="B39" s="92" t="s">
        <v>229</v>
      </c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</row>
    <row r="40" spans="2:37" s="74" customFormat="1" ht="15" x14ac:dyDescent="0.2">
      <c r="B40" s="5" t="s">
        <v>103</v>
      </c>
      <c r="C40" s="6">
        <v>316</v>
      </c>
      <c r="D40" s="6">
        <v>170</v>
      </c>
      <c r="E40" s="6">
        <v>146</v>
      </c>
      <c r="F40" s="6">
        <v>18</v>
      </c>
      <c r="G40" s="6">
        <v>46</v>
      </c>
      <c r="H40" s="6">
        <v>47</v>
      </c>
      <c r="I40" s="6">
        <v>66</v>
      </c>
      <c r="J40" s="6">
        <v>62</v>
      </c>
      <c r="K40" s="6">
        <v>77</v>
      </c>
      <c r="L40" s="6">
        <v>64</v>
      </c>
      <c r="M40" s="6">
        <v>54</v>
      </c>
      <c r="N40" s="6">
        <v>18</v>
      </c>
      <c r="O40" s="6">
        <v>60</v>
      </c>
      <c r="P40" s="6">
        <v>63</v>
      </c>
      <c r="Q40" s="6">
        <v>21</v>
      </c>
      <c r="R40" s="6">
        <v>36</v>
      </c>
      <c r="S40" s="6">
        <v>110</v>
      </c>
      <c r="T40" s="6">
        <v>110</v>
      </c>
      <c r="U40" s="6">
        <v>39</v>
      </c>
      <c r="V40" s="6">
        <v>57</v>
      </c>
      <c r="W40" s="6">
        <v>88</v>
      </c>
      <c r="X40" s="6">
        <v>114</v>
      </c>
      <c r="Y40" s="6">
        <v>114</v>
      </c>
      <c r="Z40" s="6">
        <v>9</v>
      </c>
      <c r="AA40" s="6">
        <v>21</v>
      </c>
      <c r="AB40" s="6">
        <v>36</v>
      </c>
      <c r="AC40" s="6">
        <v>22</v>
      </c>
      <c r="AD40" s="6">
        <v>55</v>
      </c>
      <c r="AE40" s="6">
        <v>47</v>
      </c>
      <c r="AF40" s="6">
        <v>88</v>
      </c>
      <c r="AG40" s="6">
        <v>42</v>
      </c>
      <c r="AH40" s="6">
        <v>69</v>
      </c>
      <c r="AI40" s="6">
        <v>92</v>
      </c>
      <c r="AJ40" s="6">
        <v>40</v>
      </c>
      <c r="AK40" s="6">
        <v>43</v>
      </c>
    </row>
    <row r="41" spans="2:37" ht="15" x14ac:dyDescent="0.2">
      <c r="B41" s="4" t="s">
        <v>114</v>
      </c>
      <c r="C41" s="75">
        <v>6.0733691467914894E-2</v>
      </c>
      <c r="D41" s="77">
        <v>5.9596824079683917E-3</v>
      </c>
      <c r="E41" s="76">
        <v>0.12762304350708023</v>
      </c>
      <c r="F41" s="75">
        <v>2.8578347797625851E-2</v>
      </c>
      <c r="G41" s="75">
        <v>6.4178320232068306E-2</v>
      </c>
      <c r="H41" s="75">
        <v>0.10024138693424323</v>
      </c>
      <c r="I41" s="75">
        <v>7.6583765561187303E-2</v>
      </c>
      <c r="J41" s="75">
        <v>3.4900438801318066E-2</v>
      </c>
      <c r="K41" s="75">
        <v>5.2329141139275157E-2</v>
      </c>
      <c r="L41" s="75">
        <v>7.3651859262454739E-2</v>
      </c>
      <c r="M41" s="75">
        <v>1.6698887717406484E-2</v>
      </c>
      <c r="N41" s="75">
        <v>0.11271142657450929</v>
      </c>
      <c r="O41" s="75">
        <v>5.1413248382735872E-2</v>
      </c>
      <c r="P41" s="75">
        <v>7.6122702319641911E-2</v>
      </c>
      <c r="Q41" s="75">
        <v>3.7645332314697133E-2</v>
      </c>
      <c r="R41" s="75">
        <v>7.7090423139079961E-2</v>
      </c>
      <c r="S41" s="75">
        <v>5.3979350722359071E-2</v>
      </c>
      <c r="T41" s="75">
        <v>3.4390379868960833E-2</v>
      </c>
      <c r="U41" s="76">
        <v>0.17248943892968974</v>
      </c>
      <c r="V41" s="75">
        <v>4.9298099414506726E-2</v>
      </c>
      <c r="W41" s="75">
        <v>6.5108570216480935E-2</v>
      </c>
      <c r="X41" s="75">
        <v>6.1500680828748239E-2</v>
      </c>
      <c r="Y41" s="75">
        <v>5.6721440481029888E-2</v>
      </c>
      <c r="Z41" s="75">
        <v>0</v>
      </c>
      <c r="AA41" s="75">
        <v>0</v>
      </c>
      <c r="AB41" s="75">
        <v>0.13014274434807235</v>
      </c>
      <c r="AC41" s="75">
        <v>7.89704555790635E-2</v>
      </c>
      <c r="AD41" s="75">
        <v>7.5299937746964848E-2</v>
      </c>
      <c r="AE41" s="75">
        <v>6.0679981188698322E-2</v>
      </c>
      <c r="AF41" s="75">
        <v>5.5272106331023522E-2</v>
      </c>
      <c r="AG41" s="75">
        <v>0.10598824256627389</v>
      </c>
      <c r="AH41" s="75">
        <v>0.10044001278236322</v>
      </c>
      <c r="AI41" s="75">
        <v>6.0983571785669106E-2</v>
      </c>
      <c r="AJ41" s="75">
        <v>4.9045698262923619E-2</v>
      </c>
      <c r="AK41" s="75">
        <v>0</v>
      </c>
    </row>
    <row r="42" spans="2:37" ht="15" x14ac:dyDescent="0.2">
      <c r="B42" s="4" t="s">
        <v>115</v>
      </c>
      <c r="C42" s="75">
        <v>0.25708616787259481</v>
      </c>
      <c r="D42" s="77">
        <v>0.1662230076574146</v>
      </c>
      <c r="E42" s="76">
        <v>0.36804715129034227</v>
      </c>
      <c r="F42" s="75">
        <v>0.22063779716715995</v>
      </c>
      <c r="G42" s="75">
        <v>0.32097046329115536</v>
      </c>
      <c r="H42" s="75">
        <v>0.31031307252133161</v>
      </c>
      <c r="I42" s="75">
        <v>0.29583320533875235</v>
      </c>
      <c r="J42" s="75">
        <v>0.24606398906796309</v>
      </c>
      <c r="K42" s="75">
        <v>0.17622867211353299</v>
      </c>
      <c r="L42" s="75">
        <v>0.32033489240327762</v>
      </c>
      <c r="M42" s="75">
        <v>0.2305913669398702</v>
      </c>
      <c r="N42" s="75">
        <v>0.41942222834701431</v>
      </c>
      <c r="O42" s="75">
        <v>0.30952837079382123</v>
      </c>
      <c r="P42" s="75">
        <v>0.20388321069216364</v>
      </c>
      <c r="Q42" s="75">
        <v>0.18555427770876487</v>
      </c>
      <c r="R42" s="75">
        <v>0.14039396997803508</v>
      </c>
      <c r="S42" s="75">
        <v>0.27931498146683909</v>
      </c>
      <c r="T42" s="75">
        <v>0.30034209345343899</v>
      </c>
      <c r="U42" s="75">
        <v>0.18630288849674781</v>
      </c>
      <c r="V42" s="75">
        <v>0.17791035497198959</v>
      </c>
      <c r="W42" s="75">
        <v>0.20331817457367229</v>
      </c>
      <c r="X42" s="75">
        <v>0.2702293482532192</v>
      </c>
      <c r="Y42" s="75">
        <v>0.28406345038075009</v>
      </c>
      <c r="Z42" s="75">
        <v>0.51174623910671957</v>
      </c>
      <c r="AA42" s="75">
        <v>0.27038164811647292</v>
      </c>
      <c r="AB42" s="75">
        <v>0.16064156426210949</v>
      </c>
      <c r="AC42" s="75">
        <v>0.41084012900243216</v>
      </c>
      <c r="AD42" s="75">
        <v>0.17905007734716447</v>
      </c>
      <c r="AE42" s="75">
        <v>0.35039030913464619</v>
      </c>
      <c r="AF42" s="75">
        <v>0.25260709399035525</v>
      </c>
      <c r="AG42" s="75">
        <v>0.33737356956240183</v>
      </c>
      <c r="AH42" s="75">
        <v>0.27508029636211051</v>
      </c>
      <c r="AI42" s="75">
        <v>0.31442149745255987</v>
      </c>
      <c r="AJ42" s="75">
        <v>0.19716078918087232</v>
      </c>
      <c r="AK42" s="75">
        <v>0.15114224294552162</v>
      </c>
    </row>
    <row r="43" spans="2:37" ht="15" x14ac:dyDescent="0.2">
      <c r="B43" s="4" t="s">
        <v>116</v>
      </c>
      <c r="C43" s="75">
        <v>0.43819238836333246</v>
      </c>
      <c r="D43" s="75">
        <v>0.47903009555420994</v>
      </c>
      <c r="E43" s="75">
        <v>0.38832187825016362</v>
      </c>
      <c r="F43" s="75">
        <v>0.42568945424409016</v>
      </c>
      <c r="G43" s="75">
        <v>0.45003754473778229</v>
      </c>
      <c r="H43" s="75">
        <v>0.41597113125514495</v>
      </c>
      <c r="I43" s="75">
        <v>0.41644112052363569</v>
      </c>
      <c r="J43" s="75">
        <v>0.32710393340134664</v>
      </c>
      <c r="K43" s="76">
        <v>0.55320007244717362</v>
      </c>
      <c r="L43" s="75">
        <v>0.44749794485316846</v>
      </c>
      <c r="M43" s="75">
        <v>0.45943191516319748</v>
      </c>
      <c r="N43" s="75">
        <v>0.27329322814551843</v>
      </c>
      <c r="O43" s="75">
        <v>0.35151305085153028</v>
      </c>
      <c r="P43" s="75">
        <v>0.45360824399031102</v>
      </c>
      <c r="Q43" s="75">
        <v>0.54760263766694084</v>
      </c>
      <c r="R43" s="75">
        <v>0.53177924522155717</v>
      </c>
      <c r="S43" s="75">
        <v>0.45694109151405177</v>
      </c>
      <c r="T43" s="75">
        <v>0.39153287348867549</v>
      </c>
      <c r="U43" s="75">
        <v>0.33419699999087021</v>
      </c>
      <c r="V43" s="75">
        <v>0.56319987382357195</v>
      </c>
      <c r="W43" s="75">
        <v>0.40170833932125982</v>
      </c>
      <c r="X43" s="75">
        <v>0.41059579720934047</v>
      </c>
      <c r="Y43" s="75">
        <v>0.49263129520252702</v>
      </c>
      <c r="Z43" s="75">
        <v>0.48825376089328038</v>
      </c>
      <c r="AA43" s="75">
        <v>0.56593924940271689</v>
      </c>
      <c r="AB43" s="75">
        <v>0.50883693517326989</v>
      </c>
      <c r="AC43" s="75">
        <v>0.29285735437173188</v>
      </c>
      <c r="AD43" s="75">
        <v>0.35190873781561266</v>
      </c>
      <c r="AE43" s="75">
        <v>0.43556008451552436</v>
      </c>
      <c r="AF43" s="75">
        <v>0.40999478906220754</v>
      </c>
      <c r="AG43" s="75">
        <v>0.37549888063780656</v>
      </c>
      <c r="AH43" s="75">
        <v>0.41508248536379838</v>
      </c>
      <c r="AI43" s="75">
        <v>0.43790673641114253</v>
      </c>
      <c r="AJ43" s="75">
        <v>0.51218808788209658</v>
      </c>
      <c r="AK43" s="75">
        <v>0.32398276496637135</v>
      </c>
    </row>
    <row r="44" spans="2:37" ht="15" x14ac:dyDescent="0.2">
      <c r="B44" s="4" t="s">
        <v>117</v>
      </c>
      <c r="C44" s="75">
        <v>0.22973285869938984</v>
      </c>
      <c r="D44" s="76">
        <v>0.34878721438040844</v>
      </c>
      <c r="E44" s="77">
        <v>8.434513109617324E-2</v>
      </c>
      <c r="F44" s="75">
        <v>0.26219902337843276</v>
      </c>
      <c r="G44" s="75">
        <v>0.16481367173899403</v>
      </c>
      <c r="H44" s="75">
        <v>0.15202319596819625</v>
      </c>
      <c r="I44" s="75">
        <v>0.19641032305832209</v>
      </c>
      <c r="J44" s="76">
        <v>0.37603680008078638</v>
      </c>
      <c r="K44" s="75">
        <v>0.21824211430001711</v>
      </c>
      <c r="L44" s="75">
        <v>0.15851530348109841</v>
      </c>
      <c r="M44" s="75">
        <v>0.29327783017952597</v>
      </c>
      <c r="N44" s="75">
        <v>0.19457311693295787</v>
      </c>
      <c r="O44" s="75">
        <v>0.22919248545342807</v>
      </c>
      <c r="P44" s="75">
        <v>0.26638584299788376</v>
      </c>
      <c r="Q44" s="75">
        <v>0.2291977523095971</v>
      </c>
      <c r="R44" s="75">
        <v>0.22556101726536246</v>
      </c>
      <c r="S44" s="75">
        <v>0.20069178279409677</v>
      </c>
      <c r="T44" s="75">
        <v>0.25053306124837854</v>
      </c>
      <c r="U44" s="75">
        <v>0.30701067258269182</v>
      </c>
      <c r="V44" s="75">
        <v>0.19305665402957406</v>
      </c>
      <c r="W44" s="75">
        <v>0.28907740251879949</v>
      </c>
      <c r="X44" s="75">
        <v>0.24895248328507438</v>
      </c>
      <c r="Y44" s="75">
        <v>0.16658381393569313</v>
      </c>
      <c r="Z44" s="75">
        <v>0</v>
      </c>
      <c r="AA44" s="75">
        <v>0.16367910248081016</v>
      </c>
      <c r="AB44" s="75">
        <v>0.17548461256284426</v>
      </c>
      <c r="AC44" s="75">
        <v>0.21733206104677244</v>
      </c>
      <c r="AD44" s="76">
        <v>0.39374124709025826</v>
      </c>
      <c r="AE44" s="75">
        <v>0.15336962516113098</v>
      </c>
      <c r="AF44" s="75">
        <v>0.28212601061641424</v>
      </c>
      <c r="AG44" s="75">
        <v>0.14451734338039457</v>
      </c>
      <c r="AH44" s="75">
        <v>0.19569543220988506</v>
      </c>
      <c r="AI44" s="75">
        <v>0.18668819435062864</v>
      </c>
      <c r="AJ44" s="75">
        <v>0.2416054246741077</v>
      </c>
      <c r="AK44" s="76">
        <v>0.52487499208810673</v>
      </c>
    </row>
    <row r="45" spans="2:37" ht="15" x14ac:dyDescent="0.2">
      <c r="B45" s="4" t="s">
        <v>47</v>
      </c>
      <c r="C45" s="75">
        <v>1.4254893596768499E-2</v>
      </c>
      <c r="D45" s="77">
        <v>0</v>
      </c>
      <c r="E45" s="76">
        <v>3.1662795856242487E-2</v>
      </c>
      <c r="F45" s="75">
        <v>6.2895377412691425E-2</v>
      </c>
      <c r="G45" s="75">
        <v>0</v>
      </c>
      <c r="H45" s="75">
        <v>2.1451213321083514E-2</v>
      </c>
      <c r="I45" s="75">
        <v>1.4731585518102368E-2</v>
      </c>
      <c r="J45" s="75">
        <v>1.5894838648585093E-2</v>
      </c>
      <c r="K45" s="75">
        <v>0</v>
      </c>
      <c r="L45" s="75">
        <v>0</v>
      </c>
      <c r="M45" s="75">
        <v>0</v>
      </c>
      <c r="N45" s="75">
        <v>0</v>
      </c>
      <c r="O45" s="76">
        <v>5.835284451848434E-2</v>
      </c>
      <c r="P45" s="75">
        <v>0</v>
      </c>
      <c r="Q45" s="75">
        <v>0</v>
      </c>
      <c r="R45" s="75">
        <v>2.5175344395965381E-2</v>
      </c>
      <c r="S45" s="75">
        <v>9.0727935026531439E-3</v>
      </c>
      <c r="T45" s="75">
        <v>2.3201591940546527E-2</v>
      </c>
      <c r="U45" s="75">
        <v>0</v>
      </c>
      <c r="V45" s="75">
        <v>1.6535017760357793E-2</v>
      </c>
      <c r="W45" s="76">
        <v>4.0787513369787483E-2</v>
      </c>
      <c r="X45" s="75">
        <v>8.7216904236181898E-3</v>
      </c>
      <c r="Y45" s="75">
        <v>0</v>
      </c>
      <c r="Z45" s="75">
        <v>0</v>
      </c>
      <c r="AA45" s="75">
        <v>0</v>
      </c>
      <c r="AB45" s="75">
        <v>2.4894143653703731E-2</v>
      </c>
      <c r="AC45" s="75">
        <v>0</v>
      </c>
      <c r="AD45" s="75">
        <v>0</v>
      </c>
      <c r="AE45" s="75">
        <v>0</v>
      </c>
      <c r="AF45" s="75">
        <v>0</v>
      </c>
      <c r="AG45" s="75">
        <v>3.662196385312283E-2</v>
      </c>
      <c r="AH45" s="75">
        <v>1.370177328184246E-2</v>
      </c>
      <c r="AI45" s="75">
        <v>0</v>
      </c>
      <c r="AJ45" s="75">
        <v>0</v>
      </c>
      <c r="AK45" s="75">
        <v>0</v>
      </c>
    </row>
    <row r="46" spans="2:37" s="81" customFormat="1" ht="15" x14ac:dyDescent="0.2">
      <c r="B46" s="7" t="s">
        <v>118</v>
      </c>
      <c r="C46" s="78">
        <v>0.31781985934050949</v>
      </c>
      <c r="D46" s="80">
        <v>0.172182690065383</v>
      </c>
      <c r="E46" s="79">
        <v>0.49567019479742264</v>
      </c>
      <c r="F46" s="78">
        <v>0.24921614496478584</v>
      </c>
      <c r="G46" s="78">
        <v>0.38514878352322368</v>
      </c>
      <c r="H46" s="78">
        <v>0.41055445945557489</v>
      </c>
      <c r="I46" s="78">
        <v>0.37241697089993958</v>
      </c>
      <c r="J46" s="78">
        <v>0.28096442786928111</v>
      </c>
      <c r="K46" s="78">
        <v>0.22855781325280813</v>
      </c>
      <c r="L46" s="78">
        <v>0.39398675166573244</v>
      </c>
      <c r="M46" s="78">
        <v>0.24729025465727672</v>
      </c>
      <c r="N46" s="78">
        <v>0.53213365492152365</v>
      </c>
      <c r="O46" s="78">
        <v>0.36094161917655698</v>
      </c>
      <c r="P46" s="78">
        <v>0.28000591301180555</v>
      </c>
      <c r="Q46" s="78">
        <v>0.22319961002346203</v>
      </c>
      <c r="R46" s="78">
        <v>0.21748439311711504</v>
      </c>
      <c r="S46" s="78">
        <v>0.33329433218919813</v>
      </c>
      <c r="T46" s="78">
        <v>0.33473247332239991</v>
      </c>
      <c r="U46" s="78">
        <v>0.35879232742643757</v>
      </c>
      <c r="V46" s="78">
        <v>0.22720845438649634</v>
      </c>
      <c r="W46" s="78">
        <v>0.26842674479015327</v>
      </c>
      <c r="X46" s="78">
        <v>0.33173002908196741</v>
      </c>
      <c r="Y46" s="78">
        <v>0.34078489086177993</v>
      </c>
      <c r="Z46" s="78">
        <v>0.51174623910671957</v>
      </c>
      <c r="AA46" s="78">
        <v>0.27038164811647292</v>
      </c>
      <c r="AB46" s="78">
        <v>0.2907843086101819</v>
      </c>
      <c r="AC46" s="78">
        <v>0.48981058458149562</v>
      </c>
      <c r="AD46" s="78">
        <v>0.25435001509412936</v>
      </c>
      <c r="AE46" s="78">
        <v>0.41107029032334452</v>
      </c>
      <c r="AF46" s="78">
        <v>0.30787920032137867</v>
      </c>
      <c r="AG46" s="78">
        <v>0.44336181212867565</v>
      </c>
      <c r="AH46" s="78">
        <v>0.37552030914447365</v>
      </c>
      <c r="AI46" s="78">
        <v>0.37540506923822897</v>
      </c>
      <c r="AJ46" s="78">
        <v>0.24620648744379589</v>
      </c>
      <c r="AK46" s="80">
        <v>0.15114224294552162</v>
      </c>
    </row>
    <row r="47" spans="2:37" s="81" customFormat="1" ht="15" x14ac:dyDescent="0.2">
      <c r="B47" s="7" t="s">
        <v>119</v>
      </c>
      <c r="C47" s="78">
        <v>0.66792524706272205</v>
      </c>
      <c r="D47" s="79">
        <v>0.82781730993461689</v>
      </c>
      <c r="E47" s="80">
        <v>0.47266700934633699</v>
      </c>
      <c r="F47" s="78">
        <v>0.68788847762252292</v>
      </c>
      <c r="G47" s="78">
        <v>0.61485121647677643</v>
      </c>
      <c r="H47" s="78">
        <v>0.56799432722334109</v>
      </c>
      <c r="I47" s="78">
        <v>0.61285144358195776</v>
      </c>
      <c r="J47" s="78">
        <v>0.70314073348213313</v>
      </c>
      <c r="K47" s="78">
        <v>0.77144218674719056</v>
      </c>
      <c r="L47" s="78">
        <v>0.60601324833426695</v>
      </c>
      <c r="M47" s="78">
        <v>0.7527097453427235</v>
      </c>
      <c r="N47" s="78">
        <v>0.46786634507847624</v>
      </c>
      <c r="O47" s="78">
        <v>0.58070553630495836</v>
      </c>
      <c r="P47" s="78">
        <v>0.71999408698819434</v>
      </c>
      <c r="Q47" s="78">
        <v>0.776800389976538</v>
      </c>
      <c r="R47" s="78">
        <v>0.75734026248691944</v>
      </c>
      <c r="S47" s="78">
        <v>0.65763287430814887</v>
      </c>
      <c r="T47" s="78">
        <v>0.6420659347370542</v>
      </c>
      <c r="U47" s="78">
        <v>0.64120767257356193</v>
      </c>
      <c r="V47" s="78">
        <v>0.75625652785314601</v>
      </c>
      <c r="W47" s="78">
        <v>0.6907857418400597</v>
      </c>
      <c r="X47" s="78">
        <v>0.65954828049441505</v>
      </c>
      <c r="Y47" s="78">
        <v>0.65921510913822035</v>
      </c>
      <c r="Z47" s="78">
        <v>0.48825376089328038</v>
      </c>
      <c r="AA47" s="78">
        <v>0.72961835188352708</v>
      </c>
      <c r="AB47" s="78">
        <v>0.6843215477361142</v>
      </c>
      <c r="AC47" s="78">
        <v>0.51018941541850427</v>
      </c>
      <c r="AD47" s="78">
        <v>0.74564998490587087</v>
      </c>
      <c r="AE47" s="78">
        <v>0.58892970967665526</v>
      </c>
      <c r="AF47" s="78">
        <v>0.69212079967862183</v>
      </c>
      <c r="AG47" s="80">
        <v>0.52001622401820125</v>
      </c>
      <c r="AH47" s="78">
        <v>0.61077791757368338</v>
      </c>
      <c r="AI47" s="78">
        <v>0.62459493076177142</v>
      </c>
      <c r="AJ47" s="78">
        <v>0.75379351255620419</v>
      </c>
      <c r="AK47" s="79">
        <v>0.8488577570544783</v>
      </c>
    </row>
    <row r="48" spans="2:37" x14ac:dyDescent="0.2">
      <c r="B48" s="92" t="s">
        <v>120</v>
      </c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93"/>
    </row>
    <row r="49" spans="2:37" s="74" customFormat="1" ht="15" x14ac:dyDescent="0.2">
      <c r="B49" s="5" t="s">
        <v>103</v>
      </c>
      <c r="C49" s="6">
        <v>1034</v>
      </c>
      <c r="D49" s="6">
        <v>503</v>
      </c>
      <c r="E49" s="6">
        <v>531</v>
      </c>
      <c r="F49" s="6">
        <v>89</v>
      </c>
      <c r="G49" s="6">
        <v>185</v>
      </c>
      <c r="H49" s="6">
        <v>177</v>
      </c>
      <c r="I49" s="6">
        <v>182</v>
      </c>
      <c r="J49" s="6">
        <v>166</v>
      </c>
      <c r="K49" s="6">
        <v>235</v>
      </c>
      <c r="L49" s="6">
        <v>266</v>
      </c>
      <c r="M49" s="6">
        <v>192</v>
      </c>
      <c r="N49" s="6">
        <v>70</v>
      </c>
      <c r="O49" s="6">
        <v>147</v>
      </c>
      <c r="P49" s="6">
        <v>179</v>
      </c>
      <c r="Q49" s="6">
        <v>94</v>
      </c>
      <c r="R49" s="6">
        <v>86</v>
      </c>
      <c r="S49" s="6">
        <v>406</v>
      </c>
      <c r="T49" s="6">
        <v>349</v>
      </c>
      <c r="U49" s="6">
        <v>131</v>
      </c>
      <c r="V49" s="6">
        <v>148</v>
      </c>
      <c r="W49" s="6">
        <v>262</v>
      </c>
      <c r="X49" s="6">
        <v>424</v>
      </c>
      <c r="Y49" s="6">
        <v>347</v>
      </c>
      <c r="Z49" s="6">
        <v>65</v>
      </c>
      <c r="AA49" s="6">
        <v>104</v>
      </c>
      <c r="AB49" s="6">
        <v>132</v>
      </c>
      <c r="AC49" s="6">
        <v>99</v>
      </c>
      <c r="AD49" s="6">
        <v>131</v>
      </c>
      <c r="AE49" s="6">
        <v>123</v>
      </c>
      <c r="AF49" s="6">
        <v>229</v>
      </c>
      <c r="AG49" s="6">
        <v>181</v>
      </c>
      <c r="AH49" s="6">
        <v>246</v>
      </c>
      <c r="AI49" s="6">
        <v>242</v>
      </c>
      <c r="AJ49" s="6">
        <v>131</v>
      </c>
      <c r="AK49" s="6">
        <v>108</v>
      </c>
    </row>
    <row r="50" spans="2:37" ht="15" x14ac:dyDescent="0.2">
      <c r="B50" s="4" t="s">
        <v>114</v>
      </c>
      <c r="C50" s="75">
        <v>7.6031112871309883E-2</v>
      </c>
      <c r="D50" s="76">
        <v>9.6160526699948179E-2</v>
      </c>
      <c r="E50" s="77">
        <v>5.5655792385797993E-2</v>
      </c>
      <c r="F50" s="75">
        <v>0.12645907202701864</v>
      </c>
      <c r="G50" s="75">
        <v>7.6924804781533074E-2</v>
      </c>
      <c r="H50" s="75">
        <v>8.1403014697158854E-2</v>
      </c>
      <c r="I50" s="75">
        <v>9.1674864606345607E-2</v>
      </c>
      <c r="J50" s="75">
        <v>8.2901157517095425E-2</v>
      </c>
      <c r="K50" s="77">
        <v>3.0783392448468363E-2</v>
      </c>
      <c r="L50" s="75">
        <v>5.4715183337870912E-2</v>
      </c>
      <c r="M50" s="75">
        <v>9.9270687490742887E-2</v>
      </c>
      <c r="N50" s="75">
        <v>5.5740276461258231E-2</v>
      </c>
      <c r="O50" s="75">
        <v>0.10320878102486425</v>
      </c>
      <c r="P50" s="75">
        <v>7.7740747809279781E-2</v>
      </c>
      <c r="Q50" s="75">
        <v>7.5364069206609E-2</v>
      </c>
      <c r="R50" s="75">
        <v>5.9330469633956759E-2</v>
      </c>
      <c r="S50" s="75">
        <v>6.8563485886077025E-2</v>
      </c>
      <c r="T50" s="75">
        <v>9.9333716919701859E-2</v>
      </c>
      <c r="U50" s="75">
        <v>6.1115399029023854E-2</v>
      </c>
      <c r="V50" s="75">
        <v>5.3723878946387388E-2</v>
      </c>
      <c r="W50" s="76">
        <v>0.1085780088207601</v>
      </c>
      <c r="X50" s="75">
        <v>7.5355749233108005E-2</v>
      </c>
      <c r="Y50" s="75">
        <v>5.2009124563995028E-2</v>
      </c>
      <c r="Z50" s="75">
        <v>5.3923344342659184E-2</v>
      </c>
      <c r="AA50" s="75">
        <v>8.8797367153056542E-2</v>
      </c>
      <c r="AB50" s="75">
        <v>8.9211081539336337E-2</v>
      </c>
      <c r="AC50" s="75">
        <v>6.089881257889411E-2</v>
      </c>
      <c r="AD50" s="75">
        <v>8.0566593986611534E-2</v>
      </c>
      <c r="AE50" s="77">
        <v>2.4496811314119404E-2</v>
      </c>
      <c r="AF50" s="75">
        <v>9.8327261378594669E-2</v>
      </c>
      <c r="AG50" s="75">
        <v>8.0365007880896913E-2</v>
      </c>
      <c r="AH50" s="75">
        <v>5.8600306800308852E-2</v>
      </c>
      <c r="AI50" s="75">
        <v>8.7813866980399155E-2</v>
      </c>
      <c r="AJ50" s="75">
        <v>4.5264627250946987E-2</v>
      </c>
      <c r="AK50" s="75">
        <v>0.12139464694640481</v>
      </c>
    </row>
    <row r="51" spans="2:37" ht="15" x14ac:dyDescent="0.2">
      <c r="B51" s="4" t="s">
        <v>115</v>
      </c>
      <c r="C51" s="75">
        <v>0.5069400884470785</v>
      </c>
      <c r="D51" s="75">
        <v>0.47802185368901751</v>
      </c>
      <c r="E51" s="75">
        <v>0.53621159660359519</v>
      </c>
      <c r="F51" s="75">
        <v>0.41837054497580745</v>
      </c>
      <c r="G51" s="75">
        <v>0.45663396495495545</v>
      </c>
      <c r="H51" s="75">
        <v>0.48051464556376361</v>
      </c>
      <c r="I51" s="75">
        <v>0.54412414800997022</v>
      </c>
      <c r="J51" s="75">
        <v>0.53989392667762026</v>
      </c>
      <c r="K51" s="75">
        <v>0.55715944389025684</v>
      </c>
      <c r="L51" s="75">
        <v>0.49016489402412433</v>
      </c>
      <c r="M51" s="75">
        <v>0.51353360858986274</v>
      </c>
      <c r="N51" s="75">
        <v>0.46136187902054471</v>
      </c>
      <c r="O51" s="75">
        <v>0.49947228576985275</v>
      </c>
      <c r="P51" s="75">
        <v>0.51718852937900506</v>
      </c>
      <c r="Q51" s="75">
        <v>0.52459784591672387</v>
      </c>
      <c r="R51" s="75">
        <v>0.55311475625785045</v>
      </c>
      <c r="S51" s="75">
        <v>0.48008694307259531</v>
      </c>
      <c r="T51" s="75">
        <v>0.52986925046346056</v>
      </c>
      <c r="U51" s="75">
        <v>0.545720756250207</v>
      </c>
      <c r="V51" s="75">
        <v>0.49097815534078798</v>
      </c>
      <c r="W51" s="75">
        <v>0.46251822710993123</v>
      </c>
      <c r="X51" s="75">
        <v>0.51567641758997973</v>
      </c>
      <c r="Y51" s="75">
        <v>0.53183054554040443</v>
      </c>
      <c r="Z51" s="75">
        <v>0.5173562796295027</v>
      </c>
      <c r="AA51" s="75">
        <v>0.49745934557978072</v>
      </c>
      <c r="AB51" s="75">
        <v>0.50085740882276175</v>
      </c>
      <c r="AC51" s="75">
        <v>0.55503025039458631</v>
      </c>
      <c r="AD51" s="75">
        <v>0.48754755804172739</v>
      </c>
      <c r="AE51" s="75">
        <v>0.52374335595993171</v>
      </c>
      <c r="AF51" s="75">
        <v>0.47870463828966092</v>
      </c>
      <c r="AG51" s="75">
        <v>0.50524688810479479</v>
      </c>
      <c r="AH51" s="75">
        <v>0.51234511107831726</v>
      </c>
      <c r="AI51" s="75">
        <v>0.47233287226624882</v>
      </c>
      <c r="AJ51" s="75">
        <v>0.568960262690139</v>
      </c>
      <c r="AK51" s="75">
        <v>0.50603060616507667</v>
      </c>
    </row>
    <row r="52" spans="2:37" ht="15" x14ac:dyDescent="0.2">
      <c r="B52" s="4" t="s">
        <v>116</v>
      </c>
      <c r="C52" s="75">
        <v>0.24766027110643168</v>
      </c>
      <c r="D52" s="75">
        <v>0.27466181252150407</v>
      </c>
      <c r="E52" s="75">
        <v>0.2203288711651096</v>
      </c>
      <c r="F52" s="75">
        <v>0.27565977381358719</v>
      </c>
      <c r="G52" s="75">
        <v>0.26635458578483268</v>
      </c>
      <c r="H52" s="75">
        <v>0.24353421514211029</v>
      </c>
      <c r="I52" s="75">
        <v>0.23349791619152632</v>
      </c>
      <c r="J52" s="75">
        <v>0.21602956766660841</v>
      </c>
      <c r="K52" s="75">
        <v>0.25534441846113687</v>
      </c>
      <c r="L52" s="75">
        <v>0.28890925194012829</v>
      </c>
      <c r="M52" s="75">
        <v>0.25123436454583326</v>
      </c>
      <c r="N52" s="75">
        <v>0.24794999532845419</v>
      </c>
      <c r="O52" s="75">
        <v>0.20854570784241416</v>
      </c>
      <c r="P52" s="75">
        <v>0.21845762130083851</v>
      </c>
      <c r="Q52" s="75">
        <v>0.21786494589925037</v>
      </c>
      <c r="R52" s="75">
        <v>0.26666545735239849</v>
      </c>
      <c r="S52" s="75">
        <v>0.25397025535034229</v>
      </c>
      <c r="T52" s="75">
        <v>0.23924333209796941</v>
      </c>
      <c r="U52" s="75">
        <v>0.23501624064941051</v>
      </c>
      <c r="V52" s="75">
        <v>0.26172919329535899</v>
      </c>
      <c r="W52" s="75">
        <v>0.23678633418479733</v>
      </c>
      <c r="X52" s="75">
        <v>0.25227516099055203</v>
      </c>
      <c r="Y52" s="75">
        <v>0.2481791047693982</v>
      </c>
      <c r="Z52" s="75">
        <v>0.20245812879805153</v>
      </c>
      <c r="AA52" s="75">
        <v>0.24862369464452105</v>
      </c>
      <c r="AB52" s="75">
        <v>0.2165482629468734</v>
      </c>
      <c r="AC52" s="75">
        <v>0.25215783274972298</v>
      </c>
      <c r="AD52" s="75">
        <v>0.26099339515406644</v>
      </c>
      <c r="AE52" s="75">
        <v>0.29382022508294731</v>
      </c>
      <c r="AF52" s="75">
        <v>0.28574726230373398</v>
      </c>
      <c r="AG52" s="75">
        <v>0.23195650356927658</v>
      </c>
      <c r="AH52" s="75">
        <v>0.26250664612002711</v>
      </c>
      <c r="AI52" s="75">
        <v>0.25299983606193099</v>
      </c>
      <c r="AJ52" s="75">
        <v>0.29854746525343712</v>
      </c>
      <c r="AK52" s="75">
        <v>0.23768446512911406</v>
      </c>
    </row>
    <row r="53" spans="2:37" ht="15" x14ac:dyDescent="0.2">
      <c r="B53" s="4" t="s">
        <v>117</v>
      </c>
      <c r="C53" s="75">
        <v>5.780431698067158E-2</v>
      </c>
      <c r="D53" s="75">
        <v>6.3622947798092008E-2</v>
      </c>
      <c r="E53" s="75">
        <v>5.1914604110685339E-2</v>
      </c>
      <c r="F53" s="75">
        <v>6.9568427362570573E-2</v>
      </c>
      <c r="G53" s="75">
        <v>4.8556252928545325E-2</v>
      </c>
      <c r="H53" s="75">
        <v>6.6931951807551182E-2</v>
      </c>
      <c r="I53" s="75">
        <v>4.4324586216795456E-2</v>
      </c>
      <c r="J53" s="75">
        <v>4.9162992718886474E-2</v>
      </c>
      <c r="K53" s="75">
        <v>6.8805713611916328E-2</v>
      </c>
      <c r="L53" s="75">
        <v>5.657146487828725E-2</v>
      </c>
      <c r="M53" s="75">
        <v>4.6251294594665794E-2</v>
      </c>
      <c r="N53" s="75">
        <v>6.7003276736006118E-2</v>
      </c>
      <c r="O53" s="75">
        <v>5.9195416255831773E-2</v>
      </c>
      <c r="P53" s="75">
        <v>7.0676647617061841E-2</v>
      </c>
      <c r="Q53" s="75">
        <v>5.0790924305368274E-2</v>
      </c>
      <c r="R53" s="75">
        <v>5.8896304216824874E-2</v>
      </c>
      <c r="S53" s="75">
        <v>6.0023495261578089E-2</v>
      </c>
      <c r="T53" s="75">
        <v>4.6887020328928705E-2</v>
      </c>
      <c r="U53" s="75">
        <v>5.7925752414166184E-2</v>
      </c>
      <c r="V53" s="75">
        <v>7.7732597454779007E-2</v>
      </c>
      <c r="W53" s="75">
        <v>6.7441449038010803E-2</v>
      </c>
      <c r="X53" s="75">
        <v>4.2127066551557117E-2</v>
      </c>
      <c r="Y53" s="75">
        <v>6.990420615845247E-2</v>
      </c>
      <c r="Z53" s="75">
        <v>6.7748694255609559E-2</v>
      </c>
      <c r="AA53" s="75">
        <v>3.696371014911419E-2</v>
      </c>
      <c r="AB53" s="75">
        <v>6.9578791332577355E-2</v>
      </c>
      <c r="AC53" s="75">
        <v>9.0325353095706815E-2</v>
      </c>
      <c r="AD53" s="75">
        <v>6.9089876724340429E-2</v>
      </c>
      <c r="AE53" s="75">
        <v>5.6484783877237377E-2</v>
      </c>
      <c r="AF53" s="75">
        <v>3.9298807337708429E-2</v>
      </c>
      <c r="AG53" s="75">
        <v>6.6667350166938852E-2</v>
      </c>
      <c r="AH53" s="75">
        <v>5.1607377297367654E-2</v>
      </c>
      <c r="AI53" s="75">
        <v>6.9533304794412873E-2</v>
      </c>
      <c r="AJ53" s="75">
        <v>4.3600414049934644E-2</v>
      </c>
      <c r="AK53" s="75">
        <v>5.2272259041998045E-2</v>
      </c>
    </row>
    <row r="54" spans="2:37" ht="15" x14ac:dyDescent="0.2">
      <c r="B54" s="4" t="s">
        <v>47</v>
      </c>
      <c r="C54" s="75">
        <v>0.11156421059450192</v>
      </c>
      <c r="D54" s="77">
        <v>8.7532859291433895E-2</v>
      </c>
      <c r="E54" s="76">
        <v>0.13588913573481406</v>
      </c>
      <c r="F54" s="75">
        <v>0.10994218182101616</v>
      </c>
      <c r="G54" s="75">
        <v>0.15153039155013159</v>
      </c>
      <c r="H54" s="75">
        <v>0.12761617278941631</v>
      </c>
      <c r="I54" s="75">
        <v>8.6378484975360728E-2</v>
      </c>
      <c r="J54" s="75">
        <v>0.11201235541979057</v>
      </c>
      <c r="K54" s="75">
        <v>8.7907031588224993E-2</v>
      </c>
      <c r="L54" s="75">
        <v>0.10963920581958572</v>
      </c>
      <c r="M54" s="75">
        <v>8.9710044778898435E-2</v>
      </c>
      <c r="N54" s="75">
        <v>0.16794457245373728</v>
      </c>
      <c r="O54" s="75">
        <v>0.12957780910703798</v>
      </c>
      <c r="P54" s="75">
        <v>0.11593645389381288</v>
      </c>
      <c r="Q54" s="75">
        <v>0.13138221467204972</v>
      </c>
      <c r="R54" s="75">
        <v>6.1993012538969328E-2</v>
      </c>
      <c r="S54" s="75">
        <v>0.13735582042940644</v>
      </c>
      <c r="T54" s="75">
        <v>8.4666680189941501E-2</v>
      </c>
      <c r="U54" s="75">
        <v>0.10022185165719265</v>
      </c>
      <c r="V54" s="75">
        <v>0.11583617496268796</v>
      </c>
      <c r="W54" s="75">
        <v>0.12467598084650079</v>
      </c>
      <c r="X54" s="75">
        <v>0.11456560563480375</v>
      </c>
      <c r="Y54" s="75">
        <v>9.8077018967752186E-2</v>
      </c>
      <c r="Z54" s="75">
        <v>0.15851355297417713</v>
      </c>
      <c r="AA54" s="75">
        <v>0.1281558824735281</v>
      </c>
      <c r="AB54" s="75">
        <v>0.12380445535845229</v>
      </c>
      <c r="AC54" s="77">
        <v>4.158775118109008E-2</v>
      </c>
      <c r="AD54" s="75">
        <v>0.10180257609325488</v>
      </c>
      <c r="AE54" s="75">
        <v>0.10145482376576451</v>
      </c>
      <c r="AF54" s="75">
        <v>9.792203069030235E-2</v>
      </c>
      <c r="AG54" s="75">
        <v>0.11576425027809266</v>
      </c>
      <c r="AH54" s="75">
        <v>0.11494055870397971</v>
      </c>
      <c r="AI54" s="75">
        <v>0.11732011989700833</v>
      </c>
      <c r="AJ54" s="77">
        <v>4.3627230755543381E-2</v>
      </c>
      <c r="AK54" s="75">
        <v>8.2618022717406897E-2</v>
      </c>
    </row>
    <row r="55" spans="2:37" s="81" customFormat="1" ht="15" x14ac:dyDescent="0.2">
      <c r="B55" s="7" t="s">
        <v>118</v>
      </c>
      <c r="C55" s="78">
        <v>0.58297120131838842</v>
      </c>
      <c r="D55" s="78">
        <v>0.57418238038896585</v>
      </c>
      <c r="E55" s="78">
        <v>0.59186738898939284</v>
      </c>
      <c r="F55" s="78">
        <v>0.54482961700282584</v>
      </c>
      <c r="G55" s="78">
        <v>0.53355876973648841</v>
      </c>
      <c r="H55" s="78">
        <v>0.56191766026092227</v>
      </c>
      <c r="I55" s="78">
        <v>0.63579901261631566</v>
      </c>
      <c r="J55" s="78">
        <v>0.62279508419471519</v>
      </c>
      <c r="K55" s="78">
        <v>0.58794283633872479</v>
      </c>
      <c r="L55" s="78">
        <v>0.54488007736199584</v>
      </c>
      <c r="M55" s="78">
        <v>0.61280429608060571</v>
      </c>
      <c r="N55" s="78">
        <v>0.51710215548180283</v>
      </c>
      <c r="O55" s="78">
        <v>0.60268106679471678</v>
      </c>
      <c r="P55" s="78">
        <v>0.59492927718828492</v>
      </c>
      <c r="Q55" s="78">
        <v>0.59996191512333308</v>
      </c>
      <c r="R55" s="78">
        <v>0.61244522589180728</v>
      </c>
      <c r="S55" s="78">
        <v>0.54865042895867222</v>
      </c>
      <c r="T55" s="78">
        <v>0.62920296738316228</v>
      </c>
      <c r="U55" s="78">
        <v>0.60683615527923085</v>
      </c>
      <c r="V55" s="78">
        <v>0.54470203428717545</v>
      </c>
      <c r="W55" s="78">
        <v>0.57109623593069114</v>
      </c>
      <c r="X55" s="78">
        <v>0.59103216682308746</v>
      </c>
      <c r="Y55" s="78">
        <v>0.58383967010439941</v>
      </c>
      <c r="Z55" s="78">
        <v>0.57127962397216192</v>
      </c>
      <c r="AA55" s="78">
        <v>0.58625671273283753</v>
      </c>
      <c r="AB55" s="78">
        <v>0.59006849036209796</v>
      </c>
      <c r="AC55" s="78">
        <v>0.61592906297348027</v>
      </c>
      <c r="AD55" s="78">
        <v>0.56811415202833881</v>
      </c>
      <c r="AE55" s="78">
        <v>0.54824016727405112</v>
      </c>
      <c r="AF55" s="78">
        <v>0.57703189966825541</v>
      </c>
      <c r="AG55" s="78">
        <v>0.58561189598569141</v>
      </c>
      <c r="AH55" s="78">
        <v>0.57094541787862585</v>
      </c>
      <c r="AI55" s="78">
        <v>0.56014673924664782</v>
      </c>
      <c r="AJ55" s="78">
        <v>0.61422488994108593</v>
      </c>
      <c r="AK55" s="78">
        <v>0.62742525311148123</v>
      </c>
    </row>
    <row r="56" spans="2:37" s="81" customFormat="1" ht="15" x14ac:dyDescent="0.2">
      <c r="B56" s="7" t="s">
        <v>119</v>
      </c>
      <c r="C56" s="78">
        <v>0.30546458808710297</v>
      </c>
      <c r="D56" s="79">
        <v>0.33828476031959598</v>
      </c>
      <c r="E56" s="80">
        <v>0.27224347527579501</v>
      </c>
      <c r="F56" s="78">
        <v>0.34522820117615766</v>
      </c>
      <c r="G56" s="78">
        <v>0.31491083871337794</v>
      </c>
      <c r="H56" s="78">
        <v>0.31046616694966145</v>
      </c>
      <c r="I56" s="78">
        <v>0.27782250240832196</v>
      </c>
      <c r="J56" s="78">
        <v>0.26519256038549488</v>
      </c>
      <c r="K56" s="78">
        <v>0.32415013207305327</v>
      </c>
      <c r="L56" s="78">
        <v>0.34548071681841536</v>
      </c>
      <c r="M56" s="78">
        <v>0.29748565914049918</v>
      </c>
      <c r="N56" s="78">
        <v>0.31495327206446022</v>
      </c>
      <c r="O56" s="78">
        <v>0.26774112409824602</v>
      </c>
      <c r="P56" s="78">
        <v>0.28913426891790045</v>
      </c>
      <c r="Q56" s="78">
        <v>0.26865587020461867</v>
      </c>
      <c r="R56" s="78">
        <v>0.32556176156922328</v>
      </c>
      <c r="S56" s="78">
        <v>0.31399375061192025</v>
      </c>
      <c r="T56" s="78">
        <v>0.28613035242689805</v>
      </c>
      <c r="U56" s="78">
        <v>0.29294199306357671</v>
      </c>
      <c r="V56" s="78">
        <v>0.33946179075013805</v>
      </c>
      <c r="W56" s="78">
        <v>0.30422778322280825</v>
      </c>
      <c r="X56" s="78">
        <v>0.2944022275421091</v>
      </c>
      <c r="Y56" s="78">
        <v>0.31808331092785058</v>
      </c>
      <c r="Z56" s="78">
        <v>0.270206823053661</v>
      </c>
      <c r="AA56" s="78">
        <v>0.2855874047936352</v>
      </c>
      <c r="AB56" s="78">
        <v>0.28612705427945079</v>
      </c>
      <c r="AC56" s="78">
        <v>0.34248318584542969</v>
      </c>
      <c r="AD56" s="78">
        <v>0.33008327187840686</v>
      </c>
      <c r="AE56" s="78">
        <v>0.35030500896018468</v>
      </c>
      <c r="AF56" s="78">
        <v>0.32504606964144245</v>
      </c>
      <c r="AG56" s="78">
        <v>0.29862385373621547</v>
      </c>
      <c r="AH56" s="78">
        <v>0.31411402341739469</v>
      </c>
      <c r="AI56" s="78">
        <v>0.32253314085634388</v>
      </c>
      <c r="AJ56" s="78">
        <v>0.34214787930337187</v>
      </c>
      <c r="AK56" s="78">
        <v>0.28995672417111207</v>
      </c>
    </row>
    <row r="57" spans="2:37" x14ac:dyDescent="0.2">
      <c r="B57" s="92" t="s">
        <v>121</v>
      </c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3"/>
      <c r="AC57" s="93"/>
      <c r="AD57" s="93"/>
      <c r="AE57" s="93"/>
      <c r="AF57" s="93"/>
      <c r="AG57" s="93"/>
      <c r="AH57" s="93"/>
      <c r="AI57" s="93"/>
      <c r="AJ57" s="93"/>
      <c r="AK57" s="93"/>
    </row>
    <row r="58" spans="2:37" s="74" customFormat="1" ht="15" x14ac:dyDescent="0.2">
      <c r="B58" s="5" t="s">
        <v>103</v>
      </c>
      <c r="C58" s="6">
        <v>1034</v>
      </c>
      <c r="D58" s="6">
        <v>503</v>
      </c>
      <c r="E58" s="6">
        <v>531</v>
      </c>
      <c r="F58" s="6">
        <v>89</v>
      </c>
      <c r="G58" s="6">
        <v>185</v>
      </c>
      <c r="H58" s="6">
        <v>177</v>
      </c>
      <c r="I58" s="6">
        <v>182</v>
      </c>
      <c r="J58" s="6">
        <v>166</v>
      </c>
      <c r="K58" s="6">
        <v>235</v>
      </c>
      <c r="L58" s="6">
        <v>266</v>
      </c>
      <c r="M58" s="6">
        <v>192</v>
      </c>
      <c r="N58" s="6">
        <v>70</v>
      </c>
      <c r="O58" s="6">
        <v>147</v>
      </c>
      <c r="P58" s="6">
        <v>179</v>
      </c>
      <c r="Q58" s="6">
        <v>94</v>
      </c>
      <c r="R58" s="6">
        <v>86</v>
      </c>
      <c r="S58" s="6">
        <v>406</v>
      </c>
      <c r="T58" s="6">
        <v>349</v>
      </c>
      <c r="U58" s="6">
        <v>131</v>
      </c>
      <c r="V58" s="6">
        <v>148</v>
      </c>
      <c r="W58" s="6">
        <v>262</v>
      </c>
      <c r="X58" s="6">
        <v>424</v>
      </c>
      <c r="Y58" s="6">
        <v>347</v>
      </c>
      <c r="Z58" s="6">
        <v>65</v>
      </c>
      <c r="AA58" s="6">
        <v>104</v>
      </c>
      <c r="AB58" s="6">
        <v>132</v>
      </c>
      <c r="AC58" s="6">
        <v>99</v>
      </c>
      <c r="AD58" s="6">
        <v>131</v>
      </c>
      <c r="AE58" s="6">
        <v>123</v>
      </c>
      <c r="AF58" s="6">
        <v>229</v>
      </c>
      <c r="AG58" s="6">
        <v>181</v>
      </c>
      <c r="AH58" s="6">
        <v>246</v>
      </c>
      <c r="AI58" s="6">
        <v>242</v>
      </c>
      <c r="AJ58" s="6">
        <v>131</v>
      </c>
      <c r="AK58" s="6">
        <v>108</v>
      </c>
    </row>
    <row r="59" spans="2:37" ht="15" x14ac:dyDescent="0.2">
      <c r="B59" s="4" t="s">
        <v>114</v>
      </c>
      <c r="C59" s="75">
        <v>0.16386545686158005</v>
      </c>
      <c r="D59" s="77">
        <v>0.12392545159193886</v>
      </c>
      <c r="E59" s="76">
        <v>0.20429338061981014</v>
      </c>
      <c r="F59" s="75">
        <v>0.1511489407674082</v>
      </c>
      <c r="G59" s="75">
        <v>0.17239344389010225</v>
      </c>
      <c r="H59" s="75">
        <v>0.15634459696985309</v>
      </c>
      <c r="I59" s="75">
        <v>0.12660932080211582</v>
      </c>
      <c r="J59" s="75">
        <v>0.14242048721593745</v>
      </c>
      <c r="K59" s="76">
        <v>0.21187112527617505</v>
      </c>
      <c r="L59" s="75">
        <v>0.17533784895532381</v>
      </c>
      <c r="M59" s="75">
        <v>0.16855508831319799</v>
      </c>
      <c r="N59" s="75">
        <v>0.19276087811756398</v>
      </c>
      <c r="O59" s="75">
        <v>0.15357126543712976</v>
      </c>
      <c r="P59" s="75">
        <v>0.1499059830188583</v>
      </c>
      <c r="Q59" s="75">
        <v>0.14119542526141371</v>
      </c>
      <c r="R59" s="75">
        <v>0.16297485695269864</v>
      </c>
      <c r="S59" s="75">
        <v>0.18546439859964425</v>
      </c>
      <c r="T59" s="75">
        <v>0.16672364146604468</v>
      </c>
      <c r="U59" s="75">
        <v>0.19571271480096064</v>
      </c>
      <c r="V59" s="77">
        <v>7.0682943983273655E-2</v>
      </c>
      <c r="W59" s="75">
        <v>0.19252895710249812</v>
      </c>
      <c r="X59" s="75">
        <v>0.16092698780558962</v>
      </c>
      <c r="Y59" s="75">
        <v>0.14588192258887603</v>
      </c>
      <c r="Z59" s="75">
        <v>0.24083199864614044</v>
      </c>
      <c r="AA59" s="76">
        <v>0.24765935934659553</v>
      </c>
      <c r="AB59" s="75">
        <v>0.22963966866630386</v>
      </c>
      <c r="AC59" s="75">
        <v>0.15706820411715661</v>
      </c>
      <c r="AD59" s="77">
        <v>8.6240263902020275E-2</v>
      </c>
      <c r="AE59" s="75">
        <v>0.17622630181735993</v>
      </c>
      <c r="AF59" s="77">
        <v>0.10566219706011241</v>
      </c>
      <c r="AG59" s="76">
        <v>0.21790625339256409</v>
      </c>
      <c r="AH59" s="76">
        <v>0.21393831551335374</v>
      </c>
      <c r="AI59" s="75">
        <v>0.14111700943419567</v>
      </c>
      <c r="AJ59" s="77">
        <v>4.5720590118958952E-2</v>
      </c>
      <c r="AK59" s="75">
        <v>0.13731711348958428</v>
      </c>
    </row>
    <row r="60" spans="2:37" ht="15" x14ac:dyDescent="0.2">
      <c r="B60" s="4" t="s">
        <v>115</v>
      </c>
      <c r="C60" s="75">
        <v>0.46064862514817967</v>
      </c>
      <c r="D60" s="75">
        <v>0.45622153509296459</v>
      </c>
      <c r="E60" s="75">
        <v>0.46512979779738145</v>
      </c>
      <c r="F60" s="75">
        <v>0.43432705364019603</v>
      </c>
      <c r="G60" s="75">
        <v>0.45419109495377036</v>
      </c>
      <c r="H60" s="75">
        <v>0.49904598118203808</v>
      </c>
      <c r="I60" s="75">
        <v>0.44792379376820363</v>
      </c>
      <c r="J60" s="75">
        <v>0.39808767125549088</v>
      </c>
      <c r="K60" s="75">
        <v>0.50223887277005841</v>
      </c>
      <c r="L60" s="75">
        <v>0.46904233301300685</v>
      </c>
      <c r="M60" s="75">
        <v>0.45173321842207381</v>
      </c>
      <c r="N60" s="75">
        <v>0.45551676308719069</v>
      </c>
      <c r="O60" s="75">
        <v>0.46235563371351612</v>
      </c>
      <c r="P60" s="75">
        <v>0.50562512439470875</v>
      </c>
      <c r="Q60" s="75">
        <v>0.48072641099992097</v>
      </c>
      <c r="R60" s="75">
        <v>0.35333366373526714</v>
      </c>
      <c r="S60" s="75">
        <v>0.46948111597787523</v>
      </c>
      <c r="T60" s="75">
        <v>0.4299178042933165</v>
      </c>
      <c r="U60" s="75">
        <v>0.45745603943619062</v>
      </c>
      <c r="V60" s="75">
        <v>0.51283932585890224</v>
      </c>
      <c r="W60" s="75">
        <v>0.41794323620578561</v>
      </c>
      <c r="X60" s="75">
        <v>0.49889215185607633</v>
      </c>
      <c r="Y60" s="75">
        <v>0.44477705346473029</v>
      </c>
      <c r="Z60" s="75">
        <v>0.44580870429894653</v>
      </c>
      <c r="AA60" s="75">
        <v>0.50457426876960443</v>
      </c>
      <c r="AB60" s="75">
        <v>0.41246754228570048</v>
      </c>
      <c r="AC60" s="75">
        <v>0.5142165875305702</v>
      </c>
      <c r="AD60" s="75">
        <v>0.46784718592833036</v>
      </c>
      <c r="AE60" s="75">
        <v>0.39080774753198255</v>
      </c>
      <c r="AF60" s="75">
        <v>0.48498176574067947</v>
      </c>
      <c r="AG60" s="75">
        <v>0.4605372270504981</v>
      </c>
      <c r="AH60" s="75">
        <v>0.47949132830718794</v>
      </c>
      <c r="AI60" s="75">
        <v>0.43891835255238154</v>
      </c>
      <c r="AJ60" s="75">
        <v>0.52777177469171899</v>
      </c>
      <c r="AK60" s="75">
        <v>0.3655137503814605</v>
      </c>
    </row>
    <row r="61" spans="2:37" ht="15" x14ac:dyDescent="0.2">
      <c r="B61" s="4" t="s">
        <v>116</v>
      </c>
      <c r="C61" s="75">
        <v>0.2574032876064366</v>
      </c>
      <c r="D61" s="76">
        <v>0.28852568375712745</v>
      </c>
      <c r="E61" s="77">
        <v>0.22590069139346716</v>
      </c>
      <c r="F61" s="75">
        <v>0.28431999335844099</v>
      </c>
      <c r="G61" s="75">
        <v>0.25715644140148197</v>
      </c>
      <c r="H61" s="75">
        <v>0.25830245411526342</v>
      </c>
      <c r="I61" s="75">
        <v>0.28911977388437088</v>
      </c>
      <c r="J61" s="75">
        <v>0.28749612157925197</v>
      </c>
      <c r="K61" s="77">
        <v>0.19937539645584679</v>
      </c>
      <c r="L61" s="75">
        <v>0.2474314671620331</v>
      </c>
      <c r="M61" s="75">
        <v>0.26873738376358114</v>
      </c>
      <c r="N61" s="75">
        <v>0.22023150906460143</v>
      </c>
      <c r="O61" s="75">
        <v>0.29688834610949616</v>
      </c>
      <c r="P61" s="75">
        <v>0.25275444802758318</v>
      </c>
      <c r="Q61" s="75">
        <v>0.23832213903941926</v>
      </c>
      <c r="R61" s="75">
        <v>0.25563154440121499</v>
      </c>
      <c r="S61" s="75">
        <v>0.22823963055815877</v>
      </c>
      <c r="T61" s="75">
        <v>0.26158606088649172</v>
      </c>
      <c r="U61" s="75">
        <v>0.24828532447055326</v>
      </c>
      <c r="V61" s="76">
        <v>0.33436350400362125</v>
      </c>
      <c r="W61" s="75">
        <v>0.27332880318573</v>
      </c>
      <c r="X61" s="75">
        <v>0.22526704222097563</v>
      </c>
      <c r="Y61" s="75">
        <v>0.28555534926284237</v>
      </c>
      <c r="Z61" s="75">
        <v>0.21379462814213754</v>
      </c>
      <c r="AA61" s="75">
        <v>0.17705139648539994</v>
      </c>
      <c r="AB61" s="75">
        <v>0.23588920970699612</v>
      </c>
      <c r="AC61" s="75">
        <v>0.23608944619234534</v>
      </c>
      <c r="AD61" s="75">
        <v>0.31248258604608148</v>
      </c>
      <c r="AE61" s="75">
        <v>0.30704605023273168</v>
      </c>
      <c r="AF61" s="75">
        <v>0.29567554876521995</v>
      </c>
      <c r="AG61" s="75">
        <v>0.23600941731532404</v>
      </c>
      <c r="AH61" s="75">
        <v>0.21161525214328925</v>
      </c>
      <c r="AI61" s="75">
        <v>0.29271666344520675</v>
      </c>
      <c r="AJ61" s="75">
        <v>0.2569922193694858</v>
      </c>
      <c r="AK61" s="76">
        <v>0.3880165593802844</v>
      </c>
    </row>
    <row r="62" spans="2:37" ht="15" x14ac:dyDescent="0.2">
      <c r="B62" s="4" t="s">
        <v>117</v>
      </c>
      <c r="C62" s="75">
        <v>9.2835480016436905E-2</v>
      </c>
      <c r="D62" s="75">
        <v>0.11232049893194712</v>
      </c>
      <c r="E62" s="75">
        <v>7.3112426555985752E-2</v>
      </c>
      <c r="F62" s="75">
        <v>0.10887924235472994</v>
      </c>
      <c r="G62" s="75">
        <v>9.4113036745836279E-2</v>
      </c>
      <c r="H62" s="75">
        <v>6.9751752185930396E-2</v>
      </c>
      <c r="I62" s="75">
        <v>0.10236157395903175</v>
      </c>
      <c r="J62" s="76">
        <v>0.14755107040660864</v>
      </c>
      <c r="K62" s="75">
        <v>5.6568493368805477E-2</v>
      </c>
      <c r="L62" s="75">
        <v>6.6186021627756567E-2</v>
      </c>
      <c r="M62" s="75">
        <v>9.2151403672876858E-2</v>
      </c>
      <c r="N62" s="75">
        <v>0.12101411084123047</v>
      </c>
      <c r="O62" s="75">
        <v>7.6300097954578497E-2</v>
      </c>
      <c r="P62" s="75">
        <v>7.5338052667507496E-2</v>
      </c>
      <c r="Q62" s="75">
        <v>8.4745371212055165E-2</v>
      </c>
      <c r="R62" s="76">
        <v>0.21610910260567265</v>
      </c>
      <c r="S62" s="75">
        <v>7.5093501716290173E-2</v>
      </c>
      <c r="T62" s="75">
        <v>0.11958017803598342</v>
      </c>
      <c r="U62" s="75">
        <v>9.2730068171482175E-2</v>
      </c>
      <c r="V62" s="75">
        <v>7.7161710646718937E-2</v>
      </c>
      <c r="W62" s="75">
        <v>7.6742500380921397E-2</v>
      </c>
      <c r="X62" s="75">
        <v>0.10483266623235142</v>
      </c>
      <c r="Y62" s="75">
        <v>9.0685856815259494E-2</v>
      </c>
      <c r="Z62" s="75">
        <v>3.8825432870027272E-2</v>
      </c>
      <c r="AA62" s="75">
        <v>7.0714975398400742E-2</v>
      </c>
      <c r="AB62" s="75">
        <v>9.9415871330183869E-2</v>
      </c>
      <c r="AC62" s="75">
        <v>6.2762206512890162E-2</v>
      </c>
      <c r="AD62" s="75">
        <v>0.12537379367380846</v>
      </c>
      <c r="AE62" s="75">
        <v>0.11712033200932873</v>
      </c>
      <c r="AF62" s="75">
        <v>9.723032990183883E-2</v>
      </c>
      <c r="AG62" s="75">
        <v>5.4263589694162083E-2</v>
      </c>
      <c r="AH62" s="75">
        <v>8.3709506995902044E-2</v>
      </c>
      <c r="AI62" s="75">
        <v>9.921632571601316E-2</v>
      </c>
      <c r="AJ62" s="75">
        <v>0.14590062486078989</v>
      </c>
      <c r="AK62" s="75">
        <v>0.10915257674867128</v>
      </c>
    </row>
    <row r="63" spans="2:37" ht="15" x14ac:dyDescent="0.2">
      <c r="B63" s="4" t="s">
        <v>47</v>
      </c>
      <c r="C63" s="75">
        <v>2.5247150367359441E-2</v>
      </c>
      <c r="D63" s="75">
        <v>1.90068306260179E-2</v>
      </c>
      <c r="E63" s="75">
        <v>3.1563703633357573E-2</v>
      </c>
      <c r="F63" s="75">
        <v>2.1324769879224773E-2</v>
      </c>
      <c r="G63" s="75">
        <v>2.214598300880739E-2</v>
      </c>
      <c r="H63" s="75">
        <v>1.6555215546915251E-2</v>
      </c>
      <c r="I63" s="75">
        <v>3.3985537586276898E-2</v>
      </c>
      <c r="J63" s="75">
        <v>2.4444649542712166E-2</v>
      </c>
      <c r="K63" s="75">
        <v>2.9946112129117526E-2</v>
      </c>
      <c r="L63" s="75">
        <v>4.200232924187644E-2</v>
      </c>
      <c r="M63" s="75">
        <v>1.8822905828273208E-2</v>
      </c>
      <c r="N63" s="75">
        <v>1.0476738889414118E-2</v>
      </c>
      <c r="O63" s="75">
        <v>1.0884656785280224E-2</v>
      </c>
      <c r="P63" s="75">
        <v>1.6376391891340686E-2</v>
      </c>
      <c r="Q63" s="75">
        <v>5.5010653487192175E-2</v>
      </c>
      <c r="R63" s="75">
        <v>1.1950832305146266E-2</v>
      </c>
      <c r="S63" s="76">
        <v>4.1721353148030688E-2</v>
      </c>
      <c r="T63" s="75">
        <v>2.2192315318165498E-2</v>
      </c>
      <c r="U63" s="75">
        <v>5.8158531208133482E-3</v>
      </c>
      <c r="V63" s="75">
        <v>4.9525155074854228E-3</v>
      </c>
      <c r="W63" s="75">
        <v>3.9456503125065524E-2</v>
      </c>
      <c r="X63" s="77">
        <v>1.0081151885007522E-2</v>
      </c>
      <c r="Y63" s="75">
        <v>3.3099817868293996E-2</v>
      </c>
      <c r="Z63" s="75">
        <v>6.0739236042748335E-2</v>
      </c>
      <c r="AA63" s="75">
        <v>0</v>
      </c>
      <c r="AB63" s="75">
        <v>2.2587708010816786E-2</v>
      </c>
      <c r="AC63" s="75">
        <v>2.9863555647037889E-2</v>
      </c>
      <c r="AD63" s="75">
        <v>8.0561704497600414E-3</v>
      </c>
      <c r="AE63" s="75">
        <v>8.7995684085973719E-3</v>
      </c>
      <c r="AF63" s="75">
        <v>1.645015853214965E-2</v>
      </c>
      <c r="AG63" s="75">
        <v>3.128351254745166E-2</v>
      </c>
      <c r="AH63" s="75">
        <v>1.1245597040267966E-2</v>
      </c>
      <c r="AI63" s="75">
        <v>2.8031648852202915E-2</v>
      </c>
      <c r="AJ63" s="75">
        <v>2.3614790959047442E-2</v>
      </c>
      <c r="AK63" s="75">
        <v>0</v>
      </c>
    </row>
    <row r="64" spans="2:37" s="81" customFormat="1" ht="15" x14ac:dyDescent="0.2">
      <c r="B64" s="7" t="s">
        <v>118</v>
      </c>
      <c r="C64" s="78">
        <v>0.62451408200976188</v>
      </c>
      <c r="D64" s="80">
        <v>0.58014698668490405</v>
      </c>
      <c r="E64" s="79">
        <v>0.66942317841718946</v>
      </c>
      <c r="F64" s="78">
        <v>0.58547599440760401</v>
      </c>
      <c r="G64" s="78">
        <v>0.62658453884387189</v>
      </c>
      <c r="H64" s="78">
        <v>0.65539057815189139</v>
      </c>
      <c r="I64" s="78">
        <v>0.57453311457031875</v>
      </c>
      <c r="J64" s="80">
        <v>0.54050815847142808</v>
      </c>
      <c r="K64" s="79">
        <v>0.71410999804623199</v>
      </c>
      <c r="L64" s="78">
        <v>0.6443801819683308</v>
      </c>
      <c r="M64" s="78">
        <v>0.62028830673527191</v>
      </c>
      <c r="N64" s="78">
        <v>0.64827764120475451</v>
      </c>
      <c r="O64" s="78">
        <v>0.6159268991506458</v>
      </c>
      <c r="P64" s="78">
        <v>0.65553110741356657</v>
      </c>
      <c r="Q64" s="78">
        <v>0.62192183626133468</v>
      </c>
      <c r="R64" s="80">
        <v>0.51630852068796595</v>
      </c>
      <c r="S64" s="78">
        <v>0.65494551457751871</v>
      </c>
      <c r="T64" s="78">
        <v>0.59664144575936129</v>
      </c>
      <c r="U64" s="78">
        <v>0.65316875423715104</v>
      </c>
      <c r="V64" s="78">
        <v>0.58352226984217603</v>
      </c>
      <c r="W64" s="78">
        <v>0.61047219330828373</v>
      </c>
      <c r="X64" s="78">
        <v>0.6598191396616655</v>
      </c>
      <c r="Y64" s="78">
        <v>0.59065897605360651</v>
      </c>
      <c r="Z64" s="78">
        <v>0.68664070294508694</v>
      </c>
      <c r="AA64" s="79">
        <v>0.75223362811620009</v>
      </c>
      <c r="AB64" s="78">
        <v>0.64210721095200407</v>
      </c>
      <c r="AC64" s="78">
        <v>0.67128479164772703</v>
      </c>
      <c r="AD64" s="78">
        <v>0.55408744983035052</v>
      </c>
      <c r="AE64" s="78">
        <v>0.56703404934934243</v>
      </c>
      <c r="AF64" s="78">
        <v>0.59064396280079179</v>
      </c>
      <c r="AG64" s="78">
        <v>0.67844348044306158</v>
      </c>
      <c r="AH64" s="79">
        <v>0.69342964382054106</v>
      </c>
      <c r="AI64" s="78">
        <v>0.58003536198657701</v>
      </c>
      <c r="AJ64" s="78">
        <v>0.57349236481067789</v>
      </c>
      <c r="AK64" s="80">
        <v>0.50283086387104481</v>
      </c>
    </row>
    <row r="65" spans="2:37" s="81" customFormat="1" ht="15" x14ac:dyDescent="0.2">
      <c r="B65" s="7" t="s">
        <v>119</v>
      </c>
      <c r="C65" s="78">
        <v>0.35023876762287293</v>
      </c>
      <c r="D65" s="79">
        <v>0.40084618268907429</v>
      </c>
      <c r="E65" s="80">
        <v>0.29901311794945296</v>
      </c>
      <c r="F65" s="78">
        <v>0.39319923571317089</v>
      </c>
      <c r="G65" s="78">
        <v>0.35126947814731829</v>
      </c>
      <c r="H65" s="78">
        <v>0.32805420630119381</v>
      </c>
      <c r="I65" s="78">
        <v>0.39148134784340255</v>
      </c>
      <c r="J65" s="79">
        <v>0.435047191985861</v>
      </c>
      <c r="K65" s="80">
        <v>0.25594388982465227</v>
      </c>
      <c r="L65" s="78">
        <v>0.31361748878978923</v>
      </c>
      <c r="M65" s="78">
        <v>0.36088878743645814</v>
      </c>
      <c r="N65" s="78">
        <v>0.34124561990583174</v>
      </c>
      <c r="O65" s="78">
        <v>0.37318844406407459</v>
      </c>
      <c r="P65" s="78">
        <v>0.32809250069509061</v>
      </c>
      <c r="Q65" s="78">
        <v>0.32306751025147451</v>
      </c>
      <c r="R65" s="79">
        <v>0.47174064700688773</v>
      </c>
      <c r="S65" s="80">
        <v>0.30333313227444886</v>
      </c>
      <c r="T65" s="78">
        <v>0.38116623892247503</v>
      </c>
      <c r="U65" s="78">
        <v>0.34101539264203545</v>
      </c>
      <c r="V65" s="78">
        <v>0.41152521465034025</v>
      </c>
      <c r="W65" s="78">
        <v>0.35007130356665106</v>
      </c>
      <c r="X65" s="78">
        <v>0.33009970845332709</v>
      </c>
      <c r="Y65" s="78">
        <v>0.37624120607810163</v>
      </c>
      <c r="Z65" s="78">
        <v>0.25262006101216483</v>
      </c>
      <c r="AA65" s="80">
        <v>0.24776637188380071</v>
      </c>
      <c r="AB65" s="78">
        <v>0.33530508103718004</v>
      </c>
      <c r="AC65" s="78">
        <v>0.29885165270523545</v>
      </c>
      <c r="AD65" s="78">
        <v>0.43785637971988989</v>
      </c>
      <c r="AE65" s="78">
        <v>0.42416638224206049</v>
      </c>
      <c r="AF65" s="78">
        <v>0.39290587866705856</v>
      </c>
      <c r="AG65" s="78">
        <v>0.29027300700948616</v>
      </c>
      <c r="AH65" s="78">
        <v>0.29532475913919137</v>
      </c>
      <c r="AI65" s="78">
        <v>0.39193298916121988</v>
      </c>
      <c r="AJ65" s="78">
        <v>0.40289284423027594</v>
      </c>
      <c r="AK65" s="79">
        <v>0.4971691361289558</v>
      </c>
    </row>
    <row r="66" spans="2:37" s="82" customFormat="1" ht="15" x14ac:dyDescent="0.2"/>
    <row r="67" spans="2:37" x14ac:dyDescent="0.2">
      <c r="B67" s="86" t="s">
        <v>122</v>
      </c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</row>
    <row r="68" spans="2:37" x14ac:dyDescent="0.2">
      <c r="B68" s="88" t="s">
        <v>102</v>
      </c>
      <c r="C68" s="1"/>
      <c r="D68" s="90" t="s">
        <v>0</v>
      </c>
      <c r="E68" s="91"/>
      <c r="F68" s="90" t="s">
        <v>1</v>
      </c>
      <c r="G68" s="91"/>
      <c r="H68" s="91"/>
      <c r="I68" s="91"/>
      <c r="J68" s="91"/>
      <c r="K68" s="91"/>
      <c r="L68" s="90" t="s">
        <v>2</v>
      </c>
      <c r="M68" s="91"/>
      <c r="N68" s="91"/>
      <c r="O68" s="91"/>
      <c r="P68" s="91"/>
      <c r="Q68" s="91"/>
      <c r="R68" s="91"/>
      <c r="S68" s="90" t="s">
        <v>4</v>
      </c>
      <c r="T68" s="91"/>
      <c r="U68" s="91"/>
      <c r="V68" s="91"/>
      <c r="W68" s="90" t="s">
        <v>5</v>
      </c>
      <c r="X68" s="91"/>
      <c r="Y68" s="91"/>
      <c r="Z68" s="90" t="s">
        <v>6</v>
      </c>
      <c r="AA68" s="91"/>
      <c r="AB68" s="91"/>
      <c r="AC68" s="91"/>
      <c r="AD68" s="91"/>
      <c r="AE68" s="91"/>
      <c r="AF68" s="91"/>
      <c r="AG68" s="90" t="s">
        <v>7</v>
      </c>
      <c r="AH68" s="91"/>
      <c r="AI68" s="91"/>
      <c r="AJ68" s="91"/>
      <c r="AK68" s="91"/>
    </row>
    <row r="69" spans="2:37" ht="30" x14ac:dyDescent="0.2">
      <c r="B69" s="89"/>
      <c r="C69" s="1" t="s">
        <v>8</v>
      </c>
      <c r="D69" s="1" t="s">
        <v>9</v>
      </c>
      <c r="E69" s="1" t="s">
        <v>10</v>
      </c>
      <c r="F69" s="1" t="s">
        <v>11</v>
      </c>
      <c r="G69" s="1" t="s">
        <v>12</v>
      </c>
      <c r="H69" s="1" t="s">
        <v>13</v>
      </c>
      <c r="I69" s="1" t="s">
        <v>14</v>
      </c>
      <c r="J69" s="1" t="s">
        <v>99</v>
      </c>
      <c r="K69" s="1" t="s">
        <v>100</v>
      </c>
      <c r="L69" s="1" t="s">
        <v>15</v>
      </c>
      <c r="M69" s="1" t="s">
        <v>16</v>
      </c>
      <c r="N69" s="1" t="s">
        <v>17</v>
      </c>
      <c r="O69" s="1" t="s">
        <v>18</v>
      </c>
      <c r="P69" s="1" t="s">
        <v>19</v>
      </c>
      <c r="Q69" s="1" t="s">
        <v>20</v>
      </c>
      <c r="R69" s="1" t="s">
        <v>21</v>
      </c>
      <c r="S69" s="1" t="s">
        <v>32</v>
      </c>
      <c r="T69" s="1" t="s">
        <v>33</v>
      </c>
      <c r="U69" s="1" t="s">
        <v>34</v>
      </c>
      <c r="V69" s="1" t="s">
        <v>35</v>
      </c>
      <c r="W69" s="1" t="s">
        <v>36</v>
      </c>
      <c r="X69" s="1" t="s">
        <v>37</v>
      </c>
      <c r="Y69" s="1" t="s">
        <v>38</v>
      </c>
      <c r="Z69" s="1" t="s">
        <v>39</v>
      </c>
      <c r="AA69" s="1" t="s">
        <v>40</v>
      </c>
      <c r="AB69" s="1" t="s">
        <v>41</v>
      </c>
      <c r="AC69" s="1" t="s">
        <v>42</v>
      </c>
      <c r="AD69" s="1" t="s">
        <v>43</v>
      </c>
      <c r="AE69" s="1" t="s">
        <v>44</v>
      </c>
      <c r="AF69" s="1" t="s">
        <v>45</v>
      </c>
      <c r="AG69" s="1" t="s">
        <v>39</v>
      </c>
      <c r="AH69" s="1" t="s">
        <v>40</v>
      </c>
      <c r="AI69" s="1" t="s">
        <v>41</v>
      </c>
      <c r="AJ69" s="1" t="s">
        <v>42</v>
      </c>
      <c r="AK69" s="1" t="s">
        <v>46</v>
      </c>
    </row>
    <row r="70" spans="2:37" s="74" customFormat="1" ht="15" x14ac:dyDescent="0.2">
      <c r="B70" s="5" t="s">
        <v>103</v>
      </c>
      <c r="C70" s="6">
        <v>1034</v>
      </c>
      <c r="D70" s="6">
        <v>503</v>
      </c>
      <c r="E70" s="6">
        <v>531</v>
      </c>
      <c r="F70" s="6">
        <v>89</v>
      </c>
      <c r="G70" s="6">
        <v>185</v>
      </c>
      <c r="H70" s="6">
        <v>177</v>
      </c>
      <c r="I70" s="6">
        <v>182</v>
      </c>
      <c r="J70" s="6">
        <v>166</v>
      </c>
      <c r="K70" s="6">
        <v>235</v>
      </c>
      <c r="L70" s="6">
        <v>266</v>
      </c>
      <c r="M70" s="6">
        <v>192</v>
      </c>
      <c r="N70" s="6">
        <v>70</v>
      </c>
      <c r="O70" s="6">
        <v>147</v>
      </c>
      <c r="P70" s="6">
        <v>179</v>
      </c>
      <c r="Q70" s="6">
        <v>94</v>
      </c>
      <c r="R70" s="6">
        <v>86</v>
      </c>
      <c r="S70" s="6">
        <v>406</v>
      </c>
      <c r="T70" s="6">
        <v>349</v>
      </c>
      <c r="U70" s="6">
        <v>131</v>
      </c>
      <c r="V70" s="6">
        <v>148</v>
      </c>
      <c r="W70" s="6">
        <v>262</v>
      </c>
      <c r="X70" s="6">
        <v>424</v>
      </c>
      <c r="Y70" s="6">
        <v>347</v>
      </c>
      <c r="Z70" s="6">
        <v>65</v>
      </c>
      <c r="AA70" s="6">
        <v>104</v>
      </c>
      <c r="AB70" s="6">
        <v>132</v>
      </c>
      <c r="AC70" s="6">
        <v>99</v>
      </c>
      <c r="AD70" s="6">
        <v>131</v>
      </c>
      <c r="AE70" s="6">
        <v>123</v>
      </c>
      <c r="AF70" s="6">
        <v>229</v>
      </c>
      <c r="AG70" s="6">
        <v>181</v>
      </c>
      <c r="AH70" s="6">
        <v>246</v>
      </c>
      <c r="AI70" s="6">
        <v>242</v>
      </c>
      <c r="AJ70" s="6">
        <v>131</v>
      </c>
      <c r="AK70" s="6">
        <v>108</v>
      </c>
    </row>
    <row r="71" spans="2:37" ht="15" x14ac:dyDescent="0.2">
      <c r="B71" s="4" t="s">
        <v>123</v>
      </c>
      <c r="C71" s="75">
        <v>3.981082884339511E-2</v>
      </c>
      <c r="D71" s="75">
        <v>5.2089245423144713E-2</v>
      </c>
      <c r="E71" s="75">
        <v>2.7382415626955842E-2</v>
      </c>
      <c r="F71" s="76">
        <v>8.9012026405997563E-2</v>
      </c>
      <c r="G71" s="75">
        <v>3.4523514000119188E-2</v>
      </c>
      <c r="H71" s="77">
        <v>5.2601607990675758E-3</v>
      </c>
      <c r="I71" s="75">
        <v>4.822992582708413E-2</v>
      </c>
      <c r="J71" s="75">
        <v>4.1870623762610297E-2</v>
      </c>
      <c r="K71" s="75">
        <v>3.857023712900997E-2</v>
      </c>
      <c r="L71" s="75">
        <v>4.3343815382461438E-2</v>
      </c>
      <c r="M71" s="75">
        <v>2.4833997267581211E-2</v>
      </c>
      <c r="N71" s="75">
        <v>6.0189196225169106E-2</v>
      </c>
      <c r="O71" s="75">
        <v>5.0504091710941133E-2</v>
      </c>
      <c r="P71" s="75">
        <v>6.4294490472840651E-2</v>
      </c>
      <c r="Q71" s="75">
        <v>9.9116830940392652E-3</v>
      </c>
      <c r="R71" s="75">
        <v>1.1462895592880894E-2</v>
      </c>
      <c r="S71" s="75">
        <v>3.5547741780548071E-2</v>
      </c>
      <c r="T71" s="75">
        <v>4.4113100985016203E-2</v>
      </c>
      <c r="U71" s="75">
        <v>2.297099614703001E-2</v>
      </c>
      <c r="V71" s="75">
        <v>5.5837258643466246E-2</v>
      </c>
      <c r="W71" s="75">
        <v>5.6643560899929793E-2</v>
      </c>
      <c r="X71" s="75">
        <v>2.3783878506544481E-2</v>
      </c>
      <c r="Y71" s="75">
        <v>4.6747360928859595E-2</v>
      </c>
      <c r="Z71" s="75">
        <v>4.0081679537918025E-2</v>
      </c>
      <c r="AA71" s="75">
        <v>4.4855743714565049E-2</v>
      </c>
      <c r="AB71" s="75">
        <v>2.1985822331445325E-2</v>
      </c>
      <c r="AC71" s="75">
        <v>2.6711074819165619E-2</v>
      </c>
      <c r="AD71" s="75">
        <v>6.2777468800015432E-2</v>
      </c>
      <c r="AE71" s="75">
        <v>2.4268839864952825E-2</v>
      </c>
      <c r="AF71" s="75">
        <v>4.214080608872571E-2</v>
      </c>
      <c r="AG71" s="75">
        <v>1.9741326719826334E-2</v>
      </c>
      <c r="AH71" s="75">
        <v>3.8380693556671848E-2</v>
      </c>
      <c r="AI71" s="75">
        <v>3.2003771833427182E-2</v>
      </c>
      <c r="AJ71" s="75">
        <v>5.0506977706799433E-2</v>
      </c>
      <c r="AK71" s="75">
        <v>6.0073745525911881E-2</v>
      </c>
    </row>
    <row r="72" spans="2:37" ht="15" x14ac:dyDescent="0.2">
      <c r="B72" s="4" t="s">
        <v>124</v>
      </c>
      <c r="C72" s="75">
        <v>0.29687093432298534</v>
      </c>
      <c r="D72" s="76">
        <v>0.36057193022924322</v>
      </c>
      <c r="E72" s="77">
        <v>0.23239174889386402</v>
      </c>
      <c r="F72" s="75">
        <v>0.29242862272663911</v>
      </c>
      <c r="G72" s="75">
        <v>0.29631195007278399</v>
      </c>
      <c r="H72" s="77">
        <v>0.21684445924848295</v>
      </c>
      <c r="I72" s="75">
        <v>0.27398325691378467</v>
      </c>
      <c r="J72" s="75">
        <v>0.36548261185640629</v>
      </c>
      <c r="K72" s="75">
        <v>0.32929844206300907</v>
      </c>
      <c r="L72" s="75">
        <v>0.28991725285870662</v>
      </c>
      <c r="M72" s="75">
        <v>0.31680818217812812</v>
      </c>
      <c r="N72" s="75">
        <v>0.29508312163513556</v>
      </c>
      <c r="O72" s="75">
        <v>0.3043757731640786</v>
      </c>
      <c r="P72" s="75">
        <v>0.26458840967959396</v>
      </c>
      <c r="Q72" s="75">
        <v>0.35112266944261189</v>
      </c>
      <c r="R72" s="75">
        <v>0.2717919780785874</v>
      </c>
      <c r="S72" s="75">
        <v>0.28484167285007744</v>
      </c>
      <c r="T72" s="75">
        <v>0.30548656582259059</v>
      </c>
      <c r="U72" s="75">
        <v>0.27610227492214418</v>
      </c>
      <c r="V72" s="75">
        <v>0.32707372897655951</v>
      </c>
      <c r="W72" s="75">
        <v>0.26782397525550083</v>
      </c>
      <c r="X72" s="75">
        <v>0.30096878932409749</v>
      </c>
      <c r="Y72" s="75">
        <v>0.31504104290838725</v>
      </c>
      <c r="Z72" s="75">
        <v>0.24097191958251571</v>
      </c>
      <c r="AA72" s="75">
        <v>0.34299662186433527</v>
      </c>
      <c r="AB72" s="75">
        <v>0.28371719575508153</v>
      </c>
      <c r="AC72" s="75">
        <v>0.27984277716291694</v>
      </c>
      <c r="AD72" s="75">
        <v>0.33033473131326568</v>
      </c>
      <c r="AE72" s="75">
        <v>0.28494366773679397</v>
      </c>
      <c r="AF72" s="75">
        <v>0.35501595685567372</v>
      </c>
      <c r="AG72" s="75">
        <v>0.27610550357541774</v>
      </c>
      <c r="AH72" s="75">
        <v>0.31089691106014306</v>
      </c>
      <c r="AI72" s="75">
        <v>0.30080698619356344</v>
      </c>
      <c r="AJ72" s="75">
        <v>0.34691675715990317</v>
      </c>
      <c r="AK72" s="76">
        <v>0.40932480169250568</v>
      </c>
    </row>
    <row r="73" spans="2:37" ht="15" x14ac:dyDescent="0.2">
      <c r="B73" s="4" t="s">
        <v>125</v>
      </c>
      <c r="C73" s="75">
        <v>0.3009716826921302</v>
      </c>
      <c r="D73" s="75">
        <v>0.32419108480519881</v>
      </c>
      <c r="E73" s="75">
        <v>0.27746862574455983</v>
      </c>
      <c r="F73" s="75">
        <v>0.26350104417851217</v>
      </c>
      <c r="G73" s="77">
        <v>0.23014872207101522</v>
      </c>
      <c r="H73" s="75">
        <v>0.35616377786148307</v>
      </c>
      <c r="I73" s="75">
        <v>0.31421982278834321</v>
      </c>
      <c r="J73" s="75">
        <v>0.24860242413646458</v>
      </c>
      <c r="K73" s="75">
        <v>0.35891546894325332</v>
      </c>
      <c r="L73" s="75">
        <v>0.27739239508018088</v>
      </c>
      <c r="M73" s="75">
        <v>0.30764619802858312</v>
      </c>
      <c r="N73" s="75">
        <v>0.26024766679151862</v>
      </c>
      <c r="O73" s="75">
        <v>0.33157163987239102</v>
      </c>
      <c r="P73" s="75">
        <v>0.32598233399361598</v>
      </c>
      <c r="Q73" s="75">
        <v>0.25872263588901756</v>
      </c>
      <c r="R73" s="75">
        <v>0.33301653618489624</v>
      </c>
      <c r="S73" s="75">
        <v>0.28773592502964757</v>
      </c>
      <c r="T73" s="75">
        <v>0.30418646682204914</v>
      </c>
      <c r="U73" s="75">
        <v>0.27214388114968879</v>
      </c>
      <c r="V73" s="75">
        <v>0.35438214762616677</v>
      </c>
      <c r="W73" s="75">
        <v>0.34726976160460127</v>
      </c>
      <c r="X73" s="75">
        <v>0.30936353731862437</v>
      </c>
      <c r="Y73" s="75">
        <v>0.25580526994423092</v>
      </c>
      <c r="Z73" s="75">
        <v>0.31623929024137193</v>
      </c>
      <c r="AA73" s="75">
        <v>0.34593213185900545</v>
      </c>
      <c r="AB73" s="75">
        <v>0.34087952701960256</v>
      </c>
      <c r="AC73" s="75">
        <v>0.37433490894098698</v>
      </c>
      <c r="AD73" s="75">
        <v>0.24819170398071166</v>
      </c>
      <c r="AE73" s="75">
        <v>0.32878081257573422</v>
      </c>
      <c r="AF73" s="75">
        <v>0.27678651346326494</v>
      </c>
      <c r="AG73" s="75">
        <v>0.30165958376498808</v>
      </c>
      <c r="AH73" s="75">
        <v>0.34822372925800926</v>
      </c>
      <c r="AI73" s="75">
        <v>0.27949772058999278</v>
      </c>
      <c r="AJ73" s="75">
        <v>0.31747887632324689</v>
      </c>
      <c r="AK73" s="75">
        <v>0.27123948993369046</v>
      </c>
    </row>
    <row r="74" spans="2:37" ht="15" x14ac:dyDescent="0.2">
      <c r="B74" s="4" t="s">
        <v>126</v>
      </c>
      <c r="C74" s="75">
        <v>2.808165001541036E-2</v>
      </c>
      <c r="D74" s="75">
        <v>2.8270328964642332E-2</v>
      </c>
      <c r="E74" s="75">
        <v>2.7890666110355237E-2</v>
      </c>
      <c r="F74" s="75">
        <v>6.663220209916043E-3</v>
      </c>
      <c r="G74" s="75">
        <v>1.1957246361611797E-2</v>
      </c>
      <c r="H74" s="75">
        <v>2.7726960955732117E-2</v>
      </c>
      <c r="I74" s="75">
        <v>4.5734915507324773E-2</v>
      </c>
      <c r="J74" s="75">
        <v>4.057881732585128E-2</v>
      </c>
      <c r="K74" s="75">
        <v>2.9128842878254478E-2</v>
      </c>
      <c r="L74" s="75">
        <v>1.8618396274497878E-2</v>
      </c>
      <c r="M74" s="75">
        <v>2.6509931721944172E-2</v>
      </c>
      <c r="N74" s="75">
        <v>1.0476738889414118E-2</v>
      </c>
      <c r="O74" s="75">
        <v>3.3244415610223545E-2</v>
      </c>
      <c r="P74" s="75">
        <v>2.0480672261443501E-2</v>
      </c>
      <c r="Q74" s="75">
        <v>3.0083958033251031E-2</v>
      </c>
      <c r="R74" s="76">
        <v>7.6197488362239732E-2</v>
      </c>
      <c r="S74" s="75">
        <v>1.9575210788831322E-2</v>
      </c>
      <c r="T74" s="75">
        <v>3.6825703955665277E-2</v>
      </c>
      <c r="U74" s="75">
        <v>4.281206017312586E-2</v>
      </c>
      <c r="V74" s="75">
        <v>1.7351494960547435E-2</v>
      </c>
      <c r="W74" s="75">
        <v>2.4681626223550534E-2</v>
      </c>
      <c r="X74" s="75">
        <v>3.6386673046007331E-2</v>
      </c>
      <c r="Y74" s="75">
        <v>2.0526545246693E-2</v>
      </c>
      <c r="Z74" s="75">
        <v>1.3273408827960296E-2</v>
      </c>
      <c r="AA74" s="75">
        <v>4.2776334017536541E-2</v>
      </c>
      <c r="AB74" s="75">
        <v>1.5840567303959305E-2</v>
      </c>
      <c r="AC74" s="75">
        <v>4.6753231028628335E-2</v>
      </c>
      <c r="AD74" s="75">
        <v>3.3308673751717366E-2</v>
      </c>
      <c r="AE74" s="75">
        <v>6.856387054071331E-3</v>
      </c>
      <c r="AF74" s="75">
        <v>2.5213406764795131E-2</v>
      </c>
      <c r="AG74" s="75">
        <v>3.3075462905763665E-2</v>
      </c>
      <c r="AH74" s="75">
        <v>1.8253692254078815E-2</v>
      </c>
      <c r="AI74" s="75">
        <v>2.5274051203183837E-2</v>
      </c>
      <c r="AJ74" s="75">
        <v>2.1396812787214826E-2</v>
      </c>
      <c r="AK74" s="75">
        <v>2.8677140149862286E-2</v>
      </c>
    </row>
    <row r="75" spans="2:37" ht="15" x14ac:dyDescent="0.2">
      <c r="B75" s="4" t="s">
        <v>47</v>
      </c>
      <c r="C75" s="75">
        <v>0.33426490412607124</v>
      </c>
      <c r="D75" s="77">
        <v>0.23487741057776726</v>
      </c>
      <c r="E75" s="76">
        <v>0.43486654362426674</v>
      </c>
      <c r="F75" s="75">
        <v>0.34839508647893508</v>
      </c>
      <c r="G75" s="76">
        <v>0.42705856749446808</v>
      </c>
      <c r="H75" s="75">
        <v>0.39400464113523453</v>
      </c>
      <c r="I75" s="75">
        <v>0.31783207896346233</v>
      </c>
      <c r="J75" s="75">
        <v>0.30346552291866874</v>
      </c>
      <c r="K75" s="77">
        <v>0.24408700898647692</v>
      </c>
      <c r="L75" s="75">
        <v>0.37072814040415025</v>
      </c>
      <c r="M75" s="75">
        <v>0.3242016908037661</v>
      </c>
      <c r="N75" s="75">
        <v>0.3740032764587633</v>
      </c>
      <c r="O75" s="75">
        <v>0.28030407964236692</v>
      </c>
      <c r="P75" s="75">
        <v>0.32465409359250502</v>
      </c>
      <c r="Q75" s="75">
        <v>0.35015905354108162</v>
      </c>
      <c r="R75" s="75">
        <v>0.30753110178139542</v>
      </c>
      <c r="S75" s="75">
        <v>0.37229944955089439</v>
      </c>
      <c r="T75" s="75">
        <v>0.30938816241468003</v>
      </c>
      <c r="U75" s="75">
        <v>0.3859707876080114</v>
      </c>
      <c r="V75" s="77">
        <v>0.24535536979326131</v>
      </c>
      <c r="W75" s="75">
        <v>0.30358107601641804</v>
      </c>
      <c r="X75" s="75">
        <v>0.32949712180472646</v>
      </c>
      <c r="Y75" s="75">
        <v>0.36187978097183104</v>
      </c>
      <c r="Z75" s="75">
        <v>0.38943370181023396</v>
      </c>
      <c r="AA75" s="77">
        <v>0.22343916854455809</v>
      </c>
      <c r="AB75" s="75">
        <v>0.33757688758991256</v>
      </c>
      <c r="AC75" s="75">
        <v>0.27235800804830212</v>
      </c>
      <c r="AD75" s="75">
        <v>0.32538742215429045</v>
      </c>
      <c r="AE75" s="75">
        <v>0.35515029276844795</v>
      </c>
      <c r="AF75" s="75">
        <v>0.30084331682754101</v>
      </c>
      <c r="AG75" s="75">
        <v>0.36941812303400418</v>
      </c>
      <c r="AH75" s="75">
        <v>0.28424497387109809</v>
      </c>
      <c r="AI75" s="75">
        <v>0.362417470179833</v>
      </c>
      <c r="AJ75" s="75">
        <v>0.26370057602283675</v>
      </c>
      <c r="AK75" s="77">
        <v>0.23068482269802992</v>
      </c>
    </row>
    <row r="76" spans="2:37" s="81" customFormat="1" ht="15" x14ac:dyDescent="0.2">
      <c r="B76" s="7" t="s">
        <v>48</v>
      </c>
      <c r="C76" s="78">
        <v>0.33668176316637999</v>
      </c>
      <c r="D76" s="79">
        <v>0.41266117565238764</v>
      </c>
      <c r="E76" s="80">
        <v>0.25977416452081969</v>
      </c>
      <c r="F76" s="78">
        <v>0.38144064913263653</v>
      </c>
      <c r="G76" s="78">
        <v>0.33083546407290315</v>
      </c>
      <c r="H76" s="80">
        <v>0.22210462004755055</v>
      </c>
      <c r="I76" s="78">
        <v>0.32221318274086885</v>
      </c>
      <c r="J76" s="78">
        <v>0.4073532356190166</v>
      </c>
      <c r="K76" s="78">
        <v>0.36786867919201893</v>
      </c>
      <c r="L76" s="78">
        <v>0.33326106824116786</v>
      </c>
      <c r="M76" s="78">
        <v>0.34164217944570935</v>
      </c>
      <c r="N76" s="78">
        <v>0.3552723178603045</v>
      </c>
      <c r="O76" s="78">
        <v>0.35487986487501977</v>
      </c>
      <c r="P76" s="78">
        <v>0.32888290015243454</v>
      </c>
      <c r="Q76" s="78">
        <v>0.36103435253665106</v>
      </c>
      <c r="R76" s="78">
        <v>0.28325487367146829</v>
      </c>
      <c r="S76" s="78">
        <v>0.32038941463062548</v>
      </c>
      <c r="T76" s="78">
        <v>0.34959966680760685</v>
      </c>
      <c r="U76" s="78">
        <v>0.2990732710691742</v>
      </c>
      <c r="V76" s="78">
        <v>0.38291098762002584</v>
      </c>
      <c r="W76" s="78">
        <v>0.32446753615543061</v>
      </c>
      <c r="X76" s="78">
        <v>0.32475266783064183</v>
      </c>
      <c r="Y76" s="78">
        <v>0.36178840383724675</v>
      </c>
      <c r="Z76" s="78">
        <v>0.28105359912043382</v>
      </c>
      <c r="AA76" s="78">
        <v>0.38785236557890029</v>
      </c>
      <c r="AB76" s="78">
        <v>0.30570301808652689</v>
      </c>
      <c r="AC76" s="78">
        <v>0.30655385198208257</v>
      </c>
      <c r="AD76" s="78">
        <v>0.39311220011328113</v>
      </c>
      <c r="AE76" s="78">
        <v>0.30921250760174684</v>
      </c>
      <c r="AF76" s="78">
        <v>0.39715676294439944</v>
      </c>
      <c r="AG76" s="78">
        <v>0.29584683029524406</v>
      </c>
      <c r="AH76" s="78">
        <v>0.34927760461681479</v>
      </c>
      <c r="AI76" s="78">
        <v>0.33281075802699073</v>
      </c>
      <c r="AJ76" s="78">
        <v>0.39742373486670263</v>
      </c>
      <c r="AK76" s="79">
        <v>0.46939854721841756</v>
      </c>
    </row>
    <row r="77" spans="2:37" s="81" customFormat="1" ht="15" x14ac:dyDescent="0.2">
      <c r="B77" s="7" t="s">
        <v>49</v>
      </c>
      <c r="C77" s="78">
        <v>0.32905333270753995</v>
      </c>
      <c r="D77" s="78">
        <v>0.35246141376984097</v>
      </c>
      <c r="E77" s="78">
        <v>0.30535929185491506</v>
      </c>
      <c r="F77" s="78">
        <v>0.27016426438842822</v>
      </c>
      <c r="G77" s="80">
        <v>0.24210596843262702</v>
      </c>
      <c r="H77" s="78">
        <v>0.38389073881721514</v>
      </c>
      <c r="I77" s="78">
        <v>0.35995473829566799</v>
      </c>
      <c r="J77" s="78">
        <v>0.28918124146231583</v>
      </c>
      <c r="K77" s="78">
        <v>0.38804431182150778</v>
      </c>
      <c r="L77" s="78">
        <v>0.29601079135467873</v>
      </c>
      <c r="M77" s="78">
        <v>0.33415612975052733</v>
      </c>
      <c r="N77" s="78">
        <v>0.2707244056809327</v>
      </c>
      <c r="O77" s="78">
        <v>0.36481605548261442</v>
      </c>
      <c r="P77" s="78">
        <v>0.34646300625505949</v>
      </c>
      <c r="Q77" s="78">
        <v>0.28880659392226854</v>
      </c>
      <c r="R77" s="78">
        <v>0.40921402454713607</v>
      </c>
      <c r="S77" s="78">
        <v>0.30731113581847891</v>
      </c>
      <c r="T77" s="78">
        <v>0.34101217077771429</v>
      </c>
      <c r="U77" s="78">
        <v>0.31495594132281457</v>
      </c>
      <c r="V77" s="78">
        <v>0.37173364258671426</v>
      </c>
      <c r="W77" s="78">
        <v>0.37195138782815185</v>
      </c>
      <c r="X77" s="78">
        <v>0.34575021036463172</v>
      </c>
      <c r="Y77" s="80">
        <v>0.27633181519092398</v>
      </c>
      <c r="Z77" s="78">
        <v>0.32951269906933223</v>
      </c>
      <c r="AA77" s="78">
        <v>0.38870846587654201</v>
      </c>
      <c r="AB77" s="78">
        <v>0.35672009432356189</v>
      </c>
      <c r="AC77" s="78">
        <v>0.4210881399696153</v>
      </c>
      <c r="AD77" s="78">
        <v>0.28150037773242903</v>
      </c>
      <c r="AE77" s="78">
        <v>0.33563719962980554</v>
      </c>
      <c r="AF77" s="78">
        <v>0.3019999202280601</v>
      </c>
      <c r="AG77" s="78">
        <v>0.33473504667075182</v>
      </c>
      <c r="AH77" s="78">
        <v>0.36647742151208801</v>
      </c>
      <c r="AI77" s="78">
        <v>0.30477177179317649</v>
      </c>
      <c r="AJ77" s="78">
        <v>0.33887568911046179</v>
      </c>
      <c r="AK77" s="78">
        <v>0.29991663008355279</v>
      </c>
    </row>
    <row r="78" spans="2:37" s="82" customFormat="1" ht="15" x14ac:dyDescent="0.2"/>
    <row r="79" spans="2:37" x14ac:dyDescent="0.2">
      <c r="B79" s="86" t="s">
        <v>127</v>
      </c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  <c r="AI79" s="87"/>
      <c r="AJ79" s="87"/>
      <c r="AK79" s="87"/>
    </row>
    <row r="80" spans="2:37" x14ac:dyDescent="0.2">
      <c r="B80" s="88" t="s">
        <v>102</v>
      </c>
      <c r="C80" s="1"/>
      <c r="D80" s="90" t="s">
        <v>0</v>
      </c>
      <c r="E80" s="91"/>
      <c r="F80" s="90" t="s">
        <v>1</v>
      </c>
      <c r="G80" s="91"/>
      <c r="H80" s="91"/>
      <c r="I80" s="91"/>
      <c r="J80" s="91"/>
      <c r="K80" s="91"/>
      <c r="L80" s="90" t="s">
        <v>2</v>
      </c>
      <c r="M80" s="91"/>
      <c r="N80" s="91"/>
      <c r="O80" s="91"/>
      <c r="P80" s="91"/>
      <c r="Q80" s="91"/>
      <c r="R80" s="91"/>
      <c r="S80" s="90" t="s">
        <v>4</v>
      </c>
      <c r="T80" s="91"/>
      <c r="U80" s="91"/>
      <c r="V80" s="91"/>
      <c r="W80" s="90" t="s">
        <v>5</v>
      </c>
      <c r="X80" s="91"/>
      <c r="Y80" s="91"/>
      <c r="Z80" s="90" t="s">
        <v>6</v>
      </c>
      <c r="AA80" s="91"/>
      <c r="AB80" s="91"/>
      <c r="AC80" s="91"/>
      <c r="AD80" s="91"/>
      <c r="AE80" s="91"/>
      <c r="AF80" s="91"/>
      <c r="AG80" s="90" t="s">
        <v>7</v>
      </c>
      <c r="AH80" s="91"/>
      <c r="AI80" s="91"/>
      <c r="AJ80" s="91"/>
      <c r="AK80" s="91"/>
    </row>
    <row r="81" spans="2:37" ht="30" x14ac:dyDescent="0.2">
      <c r="B81" s="89"/>
      <c r="C81" s="1" t="s">
        <v>8</v>
      </c>
      <c r="D81" s="1" t="s">
        <v>9</v>
      </c>
      <c r="E81" s="1" t="s">
        <v>10</v>
      </c>
      <c r="F81" s="1" t="s">
        <v>11</v>
      </c>
      <c r="G81" s="1" t="s">
        <v>12</v>
      </c>
      <c r="H81" s="1" t="s">
        <v>13</v>
      </c>
      <c r="I81" s="1" t="s">
        <v>14</v>
      </c>
      <c r="J81" s="1" t="s">
        <v>99</v>
      </c>
      <c r="K81" s="1" t="s">
        <v>100</v>
      </c>
      <c r="L81" s="1" t="s">
        <v>15</v>
      </c>
      <c r="M81" s="1" t="s">
        <v>16</v>
      </c>
      <c r="N81" s="1" t="s">
        <v>17</v>
      </c>
      <c r="O81" s="1" t="s">
        <v>18</v>
      </c>
      <c r="P81" s="1" t="s">
        <v>19</v>
      </c>
      <c r="Q81" s="1" t="s">
        <v>20</v>
      </c>
      <c r="R81" s="1" t="s">
        <v>21</v>
      </c>
      <c r="S81" s="1" t="s">
        <v>32</v>
      </c>
      <c r="T81" s="1" t="s">
        <v>33</v>
      </c>
      <c r="U81" s="1" t="s">
        <v>34</v>
      </c>
      <c r="V81" s="1" t="s">
        <v>35</v>
      </c>
      <c r="W81" s="1" t="s">
        <v>36</v>
      </c>
      <c r="X81" s="1" t="s">
        <v>37</v>
      </c>
      <c r="Y81" s="1" t="s">
        <v>38</v>
      </c>
      <c r="Z81" s="1" t="s">
        <v>39</v>
      </c>
      <c r="AA81" s="1" t="s">
        <v>40</v>
      </c>
      <c r="AB81" s="1" t="s">
        <v>41</v>
      </c>
      <c r="AC81" s="1" t="s">
        <v>42</v>
      </c>
      <c r="AD81" s="1" t="s">
        <v>43</v>
      </c>
      <c r="AE81" s="1" t="s">
        <v>44</v>
      </c>
      <c r="AF81" s="1" t="s">
        <v>45</v>
      </c>
      <c r="AG81" s="1" t="s">
        <v>39</v>
      </c>
      <c r="AH81" s="1" t="s">
        <v>40</v>
      </c>
      <c r="AI81" s="1" t="s">
        <v>41</v>
      </c>
      <c r="AJ81" s="1" t="s">
        <v>42</v>
      </c>
      <c r="AK81" s="1" t="s">
        <v>46</v>
      </c>
    </row>
    <row r="82" spans="2:37" s="74" customFormat="1" ht="15" x14ac:dyDescent="0.2">
      <c r="B82" s="5" t="s">
        <v>103</v>
      </c>
      <c r="C82" s="6">
        <v>1034</v>
      </c>
      <c r="D82" s="6">
        <v>503</v>
      </c>
      <c r="E82" s="6">
        <v>531</v>
      </c>
      <c r="F82" s="6">
        <v>89</v>
      </c>
      <c r="G82" s="6">
        <v>185</v>
      </c>
      <c r="H82" s="6">
        <v>177</v>
      </c>
      <c r="I82" s="6">
        <v>182</v>
      </c>
      <c r="J82" s="6">
        <v>166</v>
      </c>
      <c r="K82" s="6">
        <v>235</v>
      </c>
      <c r="L82" s="6">
        <v>266</v>
      </c>
      <c r="M82" s="6">
        <v>192</v>
      </c>
      <c r="N82" s="6">
        <v>70</v>
      </c>
      <c r="O82" s="6">
        <v>147</v>
      </c>
      <c r="P82" s="6">
        <v>179</v>
      </c>
      <c r="Q82" s="6">
        <v>94</v>
      </c>
      <c r="R82" s="6">
        <v>86</v>
      </c>
      <c r="S82" s="6">
        <v>406</v>
      </c>
      <c r="T82" s="6">
        <v>349</v>
      </c>
      <c r="U82" s="6">
        <v>131</v>
      </c>
      <c r="V82" s="6">
        <v>148</v>
      </c>
      <c r="W82" s="6">
        <v>262</v>
      </c>
      <c r="X82" s="6">
        <v>424</v>
      </c>
      <c r="Y82" s="6">
        <v>347</v>
      </c>
      <c r="Z82" s="6">
        <v>65</v>
      </c>
      <c r="AA82" s="6">
        <v>104</v>
      </c>
      <c r="AB82" s="6">
        <v>132</v>
      </c>
      <c r="AC82" s="6">
        <v>99</v>
      </c>
      <c r="AD82" s="6">
        <v>131</v>
      </c>
      <c r="AE82" s="6">
        <v>123</v>
      </c>
      <c r="AF82" s="6">
        <v>229</v>
      </c>
      <c r="AG82" s="6">
        <v>181</v>
      </c>
      <c r="AH82" s="6">
        <v>246</v>
      </c>
      <c r="AI82" s="6">
        <v>242</v>
      </c>
      <c r="AJ82" s="6">
        <v>131</v>
      </c>
      <c r="AK82" s="6">
        <v>108</v>
      </c>
    </row>
    <row r="83" spans="2:37" ht="15" x14ac:dyDescent="0.2">
      <c r="B83" s="4" t="s">
        <v>105</v>
      </c>
      <c r="C83" s="75">
        <v>7.9171202736187635E-2</v>
      </c>
      <c r="D83" s="76">
        <v>0.10030392495441617</v>
      </c>
      <c r="E83" s="77">
        <v>5.7780317159822375E-2</v>
      </c>
      <c r="F83" s="75">
        <v>0.12471838176529522</v>
      </c>
      <c r="G83" s="75">
        <v>7.2585038406714847E-2</v>
      </c>
      <c r="H83" s="75">
        <v>9.3821112564996798E-2</v>
      </c>
      <c r="I83" s="75">
        <v>6.8358505830465405E-2</v>
      </c>
      <c r="J83" s="75">
        <v>7.2916311027521136E-2</v>
      </c>
      <c r="K83" s="75">
        <v>6.4262985892412097E-2</v>
      </c>
      <c r="L83" s="75">
        <v>0.105361084971459</v>
      </c>
      <c r="M83" s="75">
        <v>6.1543627912122527E-2</v>
      </c>
      <c r="N83" s="76">
        <v>0.38985049112226067</v>
      </c>
      <c r="O83" s="77">
        <v>2.7169361589225439E-2</v>
      </c>
      <c r="P83" s="77">
        <v>2.8175000026295974E-2</v>
      </c>
      <c r="Q83" s="75">
        <v>4.2365833422761748E-2</v>
      </c>
      <c r="R83" s="77">
        <v>1.1527896234789227E-2</v>
      </c>
      <c r="S83" s="75">
        <v>5.8750650630448993E-2</v>
      </c>
      <c r="T83" s="75">
        <v>5.8703970412732523E-2</v>
      </c>
      <c r="U83" s="75">
        <v>9.739764851094676E-2</v>
      </c>
      <c r="V83" s="76">
        <v>0.16731492073427745</v>
      </c>
      <c r="W83" s="75">
        <v>0.11062914989495638</v>
      </c>
      <c r="X83" s="75">
        <v>6.3020993490264257E-2</v>
      </c>
      <c r="Y83" s="75">
        <v>7.5105633538533001E-2</v>
      </c>
      <c r="Z83" s="75">
        <v>9.422969929718765E-2</v>
      </c>
      <c r="AA83" s="75">
        <v>6.3595820605612016E-2</v>
      </c>
      <c r="AB83" s="75">
        <v>6.0571796624644299E-2</v>
      </c>
      <c r="AC83" s="75">
        <v>7.146197824713324E-2</v>
      </c>
      <c r="AD83" s="75">
        <v>9.9840959668545504E-2</v>
      </c>
      <c r="AE83" s="75">
        <v>0.10740062031549437</v>
      </c>
      <c r="AF83" s="75">
        <v>7.9066016843903519E-2</v>
      </c>
      <c r="AG83" s="75">
        <v>8.9044351083627224E-2</v>
      </c>
      <c r="AH83" s="75">
        <v>8.5100586880657206E-2</v>
      </c>
      <c r="AI83" s="75">
        <v>6.8147881362505658E-2</v>
      </c>
      <c r="AJ83" s="75">
        <v>0.10878622542564433</v>
      </c>
      <c r="AK83" s="75">
        <v>6.4973400981778326E-2</v>
      </c>
    </row>
    <row r="84" spans="2:37" ht="15" x14ac:dyDescent="0.2">
      <c r="B84" s="4" t="s">
        <v>106</v>
      </c>
      <c r="C84" s="75">
        <v>0.20013321675424561</v>
      </c>
      <c r="D84" s="76">
        <v>0.22952212303086178</v>
      </c>
      <c r="E84" s="77">
        <v>0.17038528722175383</v>
      </c>
      <c r="F84" s="75">
        <v>0.21648890285034172</v>
      </c>
      <c r="G84" s="75">
        <v>0.22080969369927017</v>
      </c>
      <c r="H84" s="75">
        <v>0.17635011043651275</v>
      </c>
      <c r="I84" s="75">
        <v>0.17805170432045586</v>
      </c>
      <c r="J84" s="75">
        <v>0.21573323818774681</v>
      </c>
      <c r="K84" s="75">
        <v>0.19997254395334438</v>
      </c>
      <c r="L84" s="76">
        <v>0.29193534644904839</v>
      </c>
      <c r="M84" s="75">
        <v>0.21410254794843045</v>
      </c>
      <c r="N84" s="76">
        <v>0.30643927558600198</v>
      </c>
      <c r="O84" s="75">
        <v>0.13827720627703127</v>
      </c>
      <c r="P84" s="77">
        <v>8.459418778829908E-2</v>
      </c>
      <c r="Q84" s="76">
        <v>0.29035662408845275</v>
      </c>
      <c r="R84" s="77">
        <v>4.7733901624659722E-2</v>
      </c>
      <c r="S84" s="75">
        <v>0.2274860455965203</v>
      </c>
      <c r="T84" s="75">
        <v>0.16903976594262751</v>
      </c>
      <c r="U84" s="75">
        <v>0.20873847744969862</v>
      </c>
      <c r="V84" s="75">
        <v>0.19271786734857702</v>
      </c>
      <c r="W84" s="75">
        <v>0.172098054346289</v>
      </c>
      <c r="X84" s="75">
        <v>0.2028813381386344</v>
      </c>
      <c r="Y84" s="75">
        <v>0.21604175780864363</v>
      </c>
      <c r="Z84" s="75">
        <v>0.23031926307569442</v>
      </c>
      <c r="AA84" s="75">
        <v>0.20720128550455955</v>
      </c>
      <c r="AB84" s="75">
        <v>0.17290127946836262</v>
      </c>
      <c r="AC84" s="75">
        <v>0.23846240038384267</v>
      </c>
      <c r="AD84" s="75">
        <v>0.2079859791186224</v>
      </c>
      <c r="AE84" s="75">
        <v>0.14884252677854973</v>
      </c>
      <c r="AF84" s="75">
        <v>0.19930669300486681</v>
      </c>
      <c r="AG84" s="75">
        <v>0.18786865428545824</v>
      </c>
      <c r="AH84" s="75">
        <v>0.1915648882329575</v>
      </c>
      <c r="AI84" s="75">
        <v>0.17614701093940707</v>
      </c>
      <c r="AJ84" s="75">
        <v>0.21394872519691371</v>
      </c>
      <c r="AK84" s="75">
        <v>0.27372145551094379</v>
      </c>
    </row>
    <row r="85" spans="2:37" ht="15" x14ac:dyDescent="0.2">
      <c r="B85" s="4" t="s">
        <v>107</v>
      </c>
      <c r="C85" s="75">
        <v>0.41201326225563895</v>
      </c>
      <c r="D85" s="75">
        <v>0.41820385567860474</v>
      </c>
      <c r="E85" s="75">
        <v>0.40574704277890161</v>
      </c>
      <c r="F85" s="75">
        <v>0.42045872073495077</v>
      </c>
      <c r="G85" s="75">
        <v>0.43164310534736422</v>
      </c>
      <c r="H85" s="75">
        <v>0.40261121793308652</v>
      </c>
      <c r="I85" s="75">
        <v>0.44377461509396637</v>
      </c>
      <c r="J85" s="75">
        <v>0.36087834333625152</v>
      </c>
      <c r="K85" s="75">
        <v>0.4107775311419577</v>
      </c>
      <c r="L85" s="75">
        <v>0.42627035065739344</v>
      </c>
      <c r="M85" s="75">
        <v>0.37527479338637837</v>
      </c>
      <c r="N85" s="77">
        <v>0.24326680515882868</v>
      </c>
      <c r="O85" s="75">
        <v>0.46083838382547326</v>
      </c>
      <c r="P85" s="75">
        <v>0.46918248527160678</v>
      </c>
      <c r="Q85" s="75">
        <v>0.3337494008484112</v>
      </c>
      <c r="R85" s="75">
        <v>0.47057257899332583</v>
      </c>
      <c r="S85" s="75">
        <v>0.42855248083719177</v>
      </c>
      <c r="T85" s="75">
        <v>0.44181148671849696</v>
      </c>
      <c r="U85" s="75">
        <v>0.39992512602759339</v>
      </c>
      <c r="V85" s="77">
        <v>0.30674292059248265</v>
      </c>
      <c r="W85" s="77">
        <v>0.3490952386436823</v>
      </c>
      <c r="X85" s="75">
        <v>0.41028020314499536</v>
      </c>
      <c r="Y85" s="76">
        <v>0.46380837089027688</v>
      </c>
      <c r="Z85" s="75">
        <v>0.37069729294466652</v>
      </c>
      <c r="AA85" s="75">
        <v>0.32847742787749967</v>
      </c>
      <c r="AB85" s="75">
        <v>0.43171847139115743</v>
      </c>
      <c r="AC85" s="75">
        <v>0.42962630127180751</v>
      </c>
      <c r="AD85" s="75">
        <v>0.45865424808894739</v>
      </c>
      <c r="AE85" s="75">
        <v>0.44117316568796544</v>
      </c>
      <c r="AF85" s="75">
        <v>0.42051805190102398</v>
      </c>
      <c r="AG85" s="75">
        <v>0.36755872473004941</v>
      </c>
      <c r="AH85" s="75">
        <v>0.39617285400034874</v>
      </c>
      <c r="AI85" s="75">
        <v>0.46199995220219953</v>
      </c>
      <c r="AJ85" s="75">
        <v>0.42840736216371134</v>
      </c>
      <c r="AK85" s="75">
        <v>0.43673942386732018</v>
      </c>
    </row>
    <row r="86" spans="2:37" ht="15" x14ac:dyDescent="0.2">
      <c r="B86" s="4" t="s">
        <v>108</v>
      </c>
      <c r="C86" s="75">
        <v>0.23492037570207708</v>
      </c>
      <c r="D86" s="77">
        <v>0.19962874487201193</v>
      </c>
      <c r="E86" s="76">
        <v>0.27064313915363852</v>
      </c>
      <c r="F86" s="77">
        <v>0.13670427497794455</v>
      </c>
      <c r="G86" s="75">
        <v>0.1778760277057527</v>
      </c>
      <c r="H86" s="75">
        <v>0.22641416326802147</v>
      </c>
      <c r="I86" s="75">
        <v>0.28114683786460953</v>
      </c>
      <c r="J86" s="75">
        <v>0.27661953533486761</v>
      </c>
      <c r="K86" s="75">
        <v>0.26873268397057565</v>
      </c>
      <c r="L86" s="77">
        <v>0.10254872281472556</v>
      </c>
      <c r="M86" s="75">
        <v>0.26283723704154538</v>
      </c>
      <c r="N86" s="77">
        <v>3.8562710860692857E-2</v>
      </c>
      <c r="O86" s="75">
        <v>0.29423164518821471</v>
      </c>
      <c r="P86" s="76">
        <v>0.34097654945699885</v>
      </c>
      <c r="Q86" s="75">
        <v>0.23597095602655627</v>
      </c>
      <c r="R86" s="76">
        <v>0.42066644661465957</v>
      </c>
      <c r="S86" s="77">
        <v>0.18494157911747142</v>
      </c>
      <c r="T86" s="75">
        <v>0.26748535403923779</v>
      </c>
      <c r="U86" s="75">
        <v>0.23596651679046904</v>
      </c>
      <c r="V86" s="75">
        <v>0.29162651723733141</v>
      </c>
      <c r="W86" s="75">
        <v>0.27512346666178311</v>
      </c>
      <c r="X86" s="75">
        <v>0.2594158021745987</v>
      </c>
      <c r="Y86" s="77">
        <v>0.17437509356628794</v>
      </c>
      <c r="Z86" s="75">
        <v>0.16374496450543202</v>
      </c>
      <c r="AA86" s="75">
        <v>0.29106262885231049</v>
      </c>
      <c r="AB86" s="75">
        <v>0.23945390883176304</v>
      </c>
      <c r="AC86" s="75">
        <v>0.2236296410155168</v>
      </c>
      <c r="AD86" s="75">
        <v>0.21043274150854877</v>
      </c>
      <c r="AE86" s="75">
        <v>0.28685908126210707</v>
      </c>
      <c r="AF86" s="75">
        <v>0.23994004272778954</v>
      </c>
      <c r="AG86" s="75">
        <v>0.26404002369421359</v>
      </c>
      <c r="AH86" s="75">
        <v>0.26219625457089502</v>
      </c>
      <c r="AI86" s="75">
        <v>0.23085259955044918</v>
      </c>
      <c r="AJ86" s="75">
        <v>0.21707113620173246</v>
      </c>
      <c r="AK86" s="75">
        <v>0.17948762655102826</v>
      </c>
    </row>
    <row r="87" spans="2:37" ht="15" x14ac:dyDescent="0.2">
      <c r="B87" s="4" t="s">
        <v>128</v>
      </c>
      <c r="C87" s="75">
        <v>7.3761942551843346E-2</v>
      </c>
      <c r="D87" s="77">
        <v>5.2341351464101862E-2</v>
      </c>
      <c r="E87" s="76">
        <v>9.5444213685885598E-2</v>
      </c>
      <c r="F87" s="75">
        <v>0.1016297196714676</v>
      </c>
      <c r="G87" s="75">
        <v>9.7086134840896468E-2</v>
      </c>
      <c r="H87" s="75">
        <v>0.10080339579738253</v>
      </c>
      <c r="I87" s="77">
        <v>2.8668336890501592E-2</v>
      </c>
      <c r="J87" s="75">
        <v>7.3852572113613985E-2</v>
      </c>
      <c r="K87" s="75">
        <v>5.625425504171358E-2</v>
      </c>
      <c r="L87" s="75">
        <v>7.3884495107370399E-2</v>
      </c>
      <c r="M87" s="75">
        <v>8.6241793711526085E-2</v>
      </c>
      <c r="N87" s="75">
        <v>2.1880717272216407E-2</v>
      </c>
      <c r="O87" s="75">
        <v>7.9483403120056209E-2</v>
      </c>
      <c r="P87" s="75">
        <v>7.7071777456797622E-2</v>
      </c>
      <c r="Q87" s="75">
        <v>9.7557185613819264E-2</v>
      </c>
      <c r="R87" s="75">
        <v>4.9499176532565581E-2</v>
      </c>
      <c r="S87" s="76">
        <v>0.10026924381836651</v>
      </c>
      <c r="T87" s="75">
        <v>6.2959422886906993E-2</v>
      </c>
      <c r="U87" s="75">
        <v>5.797223122129222E-2</v>
      </c>
      <c r="V87" s="75">
        <v>4.159777408733259E-2</v>
      </c>
      <c r="W87" s="75">
        <v>9.3054090453289898E-2</v>
      </c>
      <c r="X87" s="75">
        <v>6.4401663051508087E-2</v>
      </c>
      <c r="Y87" s="75">
        <v>7.0669144196260414E-2</v>
      </c>
      <c r="Z87" s="76">
        <v>0.14100878017701934</v>
      </c>
      <c r="AA87" s="75">
        <v>0.10966283716001897</v>
      </c>
      <c r="AB87" s="75">
        <v>9.5354543684073825E-2</v>
      </c>
      <c r="AC87" s="75">
        <v>3.6819679081699773E-2</v>
      </c>
      <c r="AD87" s="77">
        <v>2.3086071615336622E-2</v>
      </c>
      <c r="AE87" s="77">
        <v>1.5724605955883642E-2</v>
      </c>
      <c r="AF87" s="75">
        <v>6.1169195522416286E-2</v>
      </c>
      <c r="AG87" s="75">
        <v>9.1488246206651566E-2</v>
      </c>
      <c r="AH87" s="75">
        <v>6.4965416315142382E-2</v>
      </c>
      <c r="AI87" s="75">
        <v>6.2852555945438399E-2</v>
      </c>
      <c r="AJ87" s="75">
        <v>3.1786551011999398E-2</v>
      </c>
      <c r="AK87" s="75">
        <v>4.507809308892987E-2</v>
      </c>
    </row>
    <row r="88" spans="2:37" s="81" customFormat="1" ht="15" x14ac:dyDescent="0.2">
      <c r="B88" s="7" t="s">
        <v>109</v>
      </c>
      <c r="C88" s="78">
        <v>0.27930441949043322</v>
      </c>
      <c r="D88" s="79">
        <v>0.32982604798527754</v>
      </c>
      <c r="E88" s="80">
        <v>0.22816560438157624</v>
      </c>
      <c r="F88" s="78">
        <v>0.34120728461563687</v>
      </c>
      <c r="G88" s="78">
        <v>0.29339473210598493</v>
      </c>
      <c r="H88" s="78">
        <v>0.2701712230015097</v>
      </c>
      <c r="I88" s="78">
        <v>0.24641021015092129</v>
      </c>
      <c r="J88" s="78">
        <v>0.28864954921526798</v>
      </c>
      <c r="K88" s="78">
        <v>0.2642355298457566</v>
      </c>
      <c r="L88" s="79">
        <v>0.39729643142050669</v>
      </c>
      <c r="M88" s="78">
        <v>0.27564617586055301</v>
      </c>
      <c r="N88" s="79">
        <v>0.69628976670826281</v>
      </c>
      <c r="O88" s="80">
        <v>0.16544656786625669</v>
      </c>
      <c r="P88" s="80">
        <v>0.11276918781459505</v>
      </c>
      <c r="Q88" s="78">
        <v>0.33272245751121454</v>
      </c>
      <c r="R88" s="80">
        <v>5.9261797859448954E-2</v>
      </c>
      <c r="S88" s="78">
        <v>0.28623669622696929</v>
      </c>
      <c r="T88" s="80">
        <v>0.22774373635536005</v>
      </c>
      <c r="U88" s="78">
        <v>0.30613612596064538</v>
      </c>
      <c r="V88" s="79">
        <v>0.36003278808285449</v>
      </c>
      <c r="W88" s="78">
        <v>0.28272720424124548</v>
      </c>
      <c r="X88" s="78">
        <v>0.26590233162889854</v>
      </c>
      <c r="Y88" s="78">
        <v>0.29114739134717649</v>
      </c>
      <c r="Z88" s="78">
        <v>0.32454896237288211</v>
      </c>
      <c r="AA88" s="78">
        <v>0.27079710611017149</v>
      </c>
      <c r="AB88" s="78">
        <v>0.23347307609300688</v>
      </c>
      <c r="AC88" s="78">
        <v>0.30992437863097588</v>
      </c>
      <c r="AD88" s="78">
        <v>0.30782693878716783</v>
      </c>
      <c r="AE88" s="78">
        <v>0.25624314709404405</v>
      </c>
      <c r="AF88" s="78">
        <v>0.27837270984877044</v>
      </c>
      <c r="AG88" s="78">
        <v>0.27691300536908536</v>
      </c>
      <c r="AH88" s="78">
        <v>0.27666547511361472</v>
      </c>
      <c r="AI88" s="78">
        <v>0.24429489230191279</v>
      </c>
      <c r="AJ88" s="78">
        <v>0.32273495062255797</v>
      </c>
      <c r="AK88" s="78">
        <v>0.33869485649272213</v>
      </c>
    </row>
    <row r="89" spans="2:37" s="81" customFormat="1" ht="15" x14ac:dyDescent="0.2">
      <c r="B89" s="7" t="s">
        <v>110</v>
      </c>
      <c r="C89" s="78">
        <v>0.64693363795771719</v>
      </c>
      <c r="D89" s="78">
        <v>0.61783260055061673</v>
      </c>
      <c r="E89" s="78">
        <v>0.67639018193253975</v>
      </c>
      <c r="F89" s="78">
        <v>0.5571629957128954</v>
      </c>
      <c r="G89" s="78">
        <v>0.60951913305311645</v>
      </c>
      <c r="H89" s="78">
        <v>0.62902538120110763</v>
      </c>
      <c r="I89" s="79">
        <v>0.72492145295857502</v>
      </c>
      <c r="J89" s="78">
        <v>0.63749787867111873</v>
      </c>
      <c r="K89" s="78">
        <v>0.67951021511253185</v>
      </c>
      <c r="L89" s="80">
        <v>0.52881907347211932</v>
      </c>
      <c r="M89" s="78">
        <v>0.6381120304279243</v>
      </c>
      <c r="N89" s="80">
        <v>0.2818295160195215</v>
      </c>
      <c r="O89" s="79">
        <v>0.75507002901368803</v>
      </c>
      <c r="P89" s="79">
        <v>0.81015903472860584</v>
      </c>
      <c r="Q89" s="78">
        <v>0.56972035687496758</v>
      </c>
      <c r="R89" s="79">
        <v>0.89123902560798596</v>
      </c>
      <c r="S89" s="78">
        <v>0.61349405995466311</v>
      </c>
      <c r="T89" s="79">
        <v>0.70929684075773525</v>
      </c>
      <c r="U89" s="78">
        <v>0.63589164281806254</v>
      </c>
      <c r="V89" s="78">
        <v>0.59836943782981444</v>
      </c>
      <c r="W89" s="78">
        <v>0.62421870530546486</v>
      </c>
      <c r="X89" s="78">
        <v>0.66969600531959383</v>
      </c>
      <c r="Y89" s="78">
        <v>0.63818346445656526</v>
      </c>
      <c r="Z89" s="78">
        <v>0.53444225745009855</v>
      </c>
      <c r="AA89" s="78">
        <v>0.61954005672981027</v>
      </c>
      <c r="AB89" s="78">
        <v>0.67117238022292003</v>
      </c>
      <c r="AC89" s="78">
        <v>0.65325594228732453</v>
      </c>
      <c r="AD89" s="78">
        <v>0.66908698959749602</v>
      </c>
      <c r="AE89" s="78">
        <v>0.72803224695007263</v>
      </c>
      <c r="AF89" s="78">
        <v>0.66045809462881322</v>
      </c>
      <c r="AG89" s="78">
        <v>0.63159874842426222</v>
      </c>
      <c r="AH89" s="78">
        <v>0.65836910857124309</v>
      </c>
      <c r="AI89" s="78">
        <v>0.6928525517526487</v>
      </c>
      <c r="AJ89" s="78">
        <v>0.64547849836544358</v>
      </c>
      <c r="AK89" s="78">
        <v>0.61622705041834847</v>
      </c>
    </row>
    <row r="90" spans="2:37" s="82" customFormat="1" ht="15" x14ac:dyDescent="0.2"/>
    <row r="91" spans="2:37" x14ac:dyDescent="0.2">
      <c r="B91" s="86" t="s">
        <v>129</v>
      </c>
      <c r="C91" s="87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7"/>
      <c r="AK91" s="87"/>
    </row>
    <row r="92" spans="2:37" x14ac:dyDescent="0.2">
      <c r="B92" s="88" t="s">
        <v>102</v>
      </c>
      <c r="C92" s="1"/>
      <c r="D92" s="90" t="s">
        <v>0</v>
      </c>
      <c r="E92" s="91"/>
      <c r="F92" s="90" t="s">
        <v>1</v>
      </c>
      <c r="G92" s="91"/>
      <c r="H92" s="91"/>
      <c r="I92" s="91"/>
      <c r="J92" s="91"/>
      <c r="K92" s="91"/>
      <c r="L92" s="90" t="s">
        <v>2</v>
      </c>
      <c r="M92" s="91"/>
      <c r="N92" s="91"/>
      <c r="O92" s="91"/>
      <c r="P92" s="91"/>
      <c r="Q92" s="91"/>
      <c r="R92" s="91"/>
      <c r="S92" s="90" t="s">
        <v>4</v>
      </c>
      <c r="T92" s="91"/>
      <c r="U92" s="91"/>
      <c r="V92" s="91"/>
      <c r="W92" s="90" t="s">
        <v>5</v>
      </c>
      <c r="X92" s="91"/>
      <c r="Y92" s="91"/>
      <c r="Z92" s="90" t="s">
        <v>6</v>
      </c>
      <c r="AA92" s="91"/>
      <c r="AB92" s="91"/>
      <c r="AC92" s="91"/>
      <c r="AD92" s="91"/>
      <c r="AE92" s="91"/>
      <c r="AF92" s="91"/>
      <c r="AG92" s="90" t="s">
        <v>7</v>
      </c>
      <c r="AH92" s="91"/>
      <c r="AI92" s="91"/>
      <c r="AJ92" s="91"/>
      <c r="AK92" s="91"/>
    </row>
    <row r="93" spans="2:37" ht="30" x14ac:dyDescent="0.2">
      <c r="B93" s="89"/>
      <c r="C93" s="1" t="s">
        <v>8</v>
      </c>
      <c r="D93" s="1" t="s">
        <v>9</v>
      </c>
      <c r="E93" s="1" t="s">
        <v>10</v>
      </c>
      <c r="F93" s="1" t="s">
        <v>11</v>
      </c>
      <c r="G93" s="1" t="s">
        <v>12</v>
      </c>
      <c r="H93" s="1" t="s">
        <v>13</v>
      </c>
      <c r="I93" s="1" t="s">
        <v>14</v>
      </c>
      <c r="J93" s="1" t="s">
        <v>99</v>
      </c>
      <c r="K93" s="1" t="s">
        <v>100</v>
      </c>
      <c r="L93" s="1" t="s">
        <v>15</v>
      </c>
      <c r="M93" s="1" t="s">
        <v>16</v>
      </c>
      <c r="N93" s="1" t="s">
        <v>17</v>
      </c>
      <c r="O93" s="1" t="s">
        <v>18</v>
      </c>
      <c r="P93" s="1" t="s">
        <v>19</v>
      </c>
      <c r="Q93" s="1" t="s">
        <v>20</v>
      </c>
      <c r="R93" s="1" t="s">
        <v>21</v>
      </c>
      <c r="S93" s="1" t="s">
        <v>32</v>
      </c>
      <c r="T93" s="1" t="s">
        <v>33</v>
      </c>
      <c r="U93" s="1" t="s">
        <v>34</v>
      </c>
      <c r="V93" s="1" t="s">
        <v>35</v>
      </c>
      <c r="W93" s="1" t="s">
        <v>36</v>
      </c>
      <c r="X93" s="1" t="s">
        <v>37</v>
      </c>
      <c r="Y93" s="1" t="s">
        <v>38</v>
      </c>
      <c r="Z93" s="1" t="s">
        <v>39</v>
      </c>
      <c r="AA93" s="1" t="s">
        <v>40</v>
      </c>
      <c r="AB93" s="1" t="s">
        <v>41</v>
      </c>
      <c r="AC93" s="1" t="s">
        <v>42</v>
      </c>
      <c r="AD93" s="1" t="s">
        <v>43</v>
      </c>
      <c r="AE93" s="1" t="s">
        <v>44</v>
      </c>
      <c r="AF93" s="1" t="s">
        <v>45</v>
      </c>
      <c r="AG93" s="1" t="s">
        <v>39</v>
      </c>
      <c r="AH93" s="1" t="s">
        <v>40</v>
      </c>
      <c r="AI93" s="1" t="s">
        <v>41</v>
      </c>
      <c r="AJ93" s="1" t="s">
        <v>42</v>
      </c>
      <c r="AK93" s="1" t="s">
        <v>46</v>
      </c>
    </row>
    <row r="94" spans="2:37" s="74" customFormat="1" ht="15" x14ac:dyDescent="0.2">
      <c r="B94" s="5" t="s">
        <v>103</v>
      </c>
      <c r="C94" s="6">
        <v>1034</v>
      </c>
      <c r="D94" s="6">
        <v>503</v>
      </c>
      <c r="E94" s="6">
        <v>531</v>
      </c>
      <c r="F94" s="6">
        <v>89</v>
      </c>
      <c r="G94" s="6">
        <v>185</v>
      </c>
      <c r="H94" s="6">
        <v>177</v>
      </c>
      <c r="I94" s="6">
        <v>182</v>
      </c>
      <c r="J94" s="6">
        <v>166</v>
      </c>
      <c r="K94" s="6">
        <v>235</v>
      </c>
      <c r="L94" s="6">
        <v>266</v>
      </c>
      <c r="M94" s="6">
        <v>192</v>
      </c>
      <c r="N94" s="6">
        <v>70</v>
      </c>
      <c r="O94" s="6">
        <v>147</v>
      </c>
      <c r="P94" s="6">
        <v>179</v>
      </c>
      <c r="Q94" s="6">
        <v>94</v>
      </c>
      <c r="R94" s="6">
        <v>86</v>
      </c>
      <c r="S94" s="6">
        <v>406</v>
      </c>
      <c r="T94" s="6">
        <v>349</v>
      </c>
      <c r="U94" s="6">
        <v>131</v>
      </c>
      <c r="V94" s="6">
        <v>148</v>
      </c>
      <c r="W94" s="6">
        <v>262</v>
      </c>
      <c r="X94" s="6">
        <v>424</v>
      </c>
      <c r="Y94" s="6">
        <v>347</v>
      </c>
      <c r="Z94" s="6">
        <v>65</v>
      </c>
      <c r="AA94" s="6">
        <v>104</v>
      </c>
      <c r="AB94" s="6">
        <v>132</v>
      </c>
      <c r="AC94" s="6">
        <v>99</v>
      </c>
      <c r="AD94" s="6">
        <v>131</v>
      </c>
      <c r="AE94" s="6">
        <v>123</v>
      </c>
      <c r="AF94" s="6">
        <v>229</v>
      </c>
      <c r="AG94" s="6">
        <v>181</v>
      </c>
      <c r="AH94" s="6">
        <v>246</v>
      </c>
      <c r="AI94" s="6">
        <v>242</v>
      </c>
      <c r="AJ94" s="6">
        <v>131</v>
      </c>
      <c r="AK94" s="6">
        <v>108</v>
      </c>
    </row>
    <row r="95" spans="2:37" ht="15" x14ac:dyDescent="0.2">
      <c r="B95" s="4" t="s">
        <v>130</v>
      </c>
      <c r="C95" s="75">
        <v>0.14107953694774494</v>
      </c>
      <c r="D95" s="76">
        <v>0.18835337765090754</v>
      </c>
      <c r="E95" s="77">
        <v>9.3228185531957497E-2</v>
      </c>
      <c r="F95" s="75">
        <v>9.5924033180967802E-2</v>
      </c>
      <c r="G95" s="75">
        <v>0.15696287594044439</v>
      </c>
      <c r="H95" s="75">
        <v>0.10891367988849467</v>
      </c>
      <c r="I95" s="75">
        <v>0.14905363438210212</v>
      </c>
      <c r="J95" s="75">
        <v>0.17424385958922578</v>
      </c>
      <c r="K95" s="75">
        <v>0.14524364874506979</v>
      </c>
      <c r="L95" s="75">
        <v>0.15286898330074941</v>
      </c>
      <c r="M95" s="75">
        <v>0.15046513912556472</v>
      </c>
      <c r="N95" s="75">
        <v>0.16284745836016828</v>
      </c>
      <c r="O95" s="75">
        <v>0.15035533341186219</v>
      </c>
      <c r="P95" s="75">
        <v>0.12857384613424763</v>
      </c>
      <c r="Q95" s="75">
        <v>0.12563864834717065</v>
      </c>
      <c r="R95" s="75">
        <v>9.396641799062283E-2</v>
      </c>
      <c r="S95" s="75">
        <v>0.13933574841315113</v>
      </c>
      <c r="T95" s="75">
        <v>0.14847826714641557</v>
      </c>
      <c r="U95" s="75">
        <v>0.15671807294556367</v>
      </c>
      <c r="V95" s="75">
        <v>0.11445522329417673</v>
      </c>
      <c r="W95" s="75">
        <v>0.12533639555703169</v>
      </c>
      <c r="X95" s="75">
        <v>0.14201902644313363</v>
      </c>
      <c r="Y95" s="75">
        <v>0.15245304696051643</v>
      </c>
      <c r="Z95" s="75">
        <v>0.11906690985994633</v>
      </c>
      <c r="AA95" s="75">
        <v>0.12389381196712373</v>
      </c>
      <c r="AB95" s="75">
        <v>0.15456173242674243</v>
      </c>
      <c r="AC95" s="75">
        <v>0.1437647411801235</v>
      </c>
      <c r="AD95" s="75">
        <v>0.14005002180091222</v>
      </c>
      <c r="AE95" s="75">
        <v>0.15860894995184752</v>
      </c>
      <c r="AF95" s="75">
        <v>0.18571486448708019</v>
      </c>
      <c r="AG95" s="75">
        <v>0.11575581928488733</v>
      </c>
      <c r="AH95" s="75">
        <v>0.11812147556462252</v>
      </c>
      <c r="AI95" s="75">
        <v>0.17065256994935532</v>
      </c>
      <c r="AJ95" s="75">
        <v>0.15279464776414944</v>
      </c>
      <c r="AK95" s="76">
        <v>0.24402165318227856</v>
      </c>
    </row>
    <row r="96" spans="2:37" ht="15" x14ac:dyDescent="0.2">
      <c r="B96" s="4" t="s">
        <v>131</v>
      </c>
      <c r="C96" s="75">
        <v>0.55985493294495581</v>
      </c>
      <c r="D96" s="75">
        <v>0.56587970348730321</v>
      </c>
      <c r="E96" s="75">
        <v>0.55375656208841118</v>
      </c>
      <c r="F96" s="75">
        <v>0.57799617421548821</v>
      </c>
      <c r="G96" s="75">
        <v>0.54956124189538436</v>
      </c>
      <c r="H96" s="75">
        <v>0.54751721632424244</v>
      </c>
      <c r="I96" s="75">
        <v>0.60357407476747782</v>
      </c>
      <c r="J96" s="75">
        <v>0.53317558275108601</v>
      </c>
      <c r="K96" s="75">
        <v>0.55369597979785967</v>
      </c>
      <c r="L96" s="75">
        <v>0.56517774056366055</v>
      </c>
      <c r="M96" s="75">
        <v>0.60536974522920939</v>
      </c>
      <c r="N96" s="75">
        <v>0.49763262130840435</v>
      </c>
      <c r="O96" s="75">
        <v>0.55851634030500963</v>
      </c>
      <c r="P96" s="75">
        <v>0.57492099803738173</v>
      </c>
      <c r="Q96" s="75">
        <v>0.55403814079932556</v>
      </c>
      <c r="R96" s="75">
        <v>0.4789306681774459</v>
      </c>
      <c r="S96" s="75">
        <v>0.58258925987585886</v>
      </c>
      <c r="T96" s="75">
        <v>0.58139688232767817</v>
      </c>
      <c r="U96" s="77">
        <v>0.46177625994888871</v>
      </c>
      <c r="V96" s="75">
        <v>0.53281699448684205</v>
      </c>
      <c r="W96" s="75">
        <v>0.54200415416675096</v>
      </c>
      <c r="X96" s="75">
        <v>0.55182518470575415</v>
      </c>
      <c r="Y96" s="75">
        <v>0.58225876712841396</v>
      </c>
      <c r="Z96" s="75">
        <v>0.54073358390057547</v>
      </c>
      <c r="AA96" s="75">
        <v>0.54664740440997028</v>
      </c>
      <c r="AB96" s="75">
        <v>0.52044061886427972</v>
      </c>
      <c r="AC96" s="75">
        <v>0.58361703232352313</v>
      </c>
      <c r="AD96" s="75">
        <v>0.5816793019858626</v>
      </c>
      <c r="AE96" s="75">
        <v>0.54353890378115277</v>
      </c>
      <c r="AF96" s="75">
        <v>0.60416737050373748</v>
      </c>
      <c r="AG96" s="75">
        <v>0.52994194376444226</v>
      </c>
      <c r="AH96" s="75">
        <v>0.54942709403990408</v>
      </c>
      <c r="AI96" s="75">
        <v>0.57235245259317713</v>
      </c>
      <c r="AJ96" s="76">
        <v>0.66483164156728203</v>
      </c>
      <c r="AK96" s="75">
        <v>0.57376607151642234</v>
      </c>
    </row>
    <row r="97" spans="2:37" ht="15" x14ac:dyDescent="0.2">
      <c r="B97" s="4" t="s">
        <v>132</v>
      </c>
      <c r="C97" s="75">
        <v>0.1662764551616073</v>
      </c>
      <c r="D97" s="75">
        <v>0.14465386290456914</v>
      </c>
      <c r="E97" s="75">
        <v>0.18816319516880875</v>
      </c>
      <c r="F97" s="75">
        <v>0.19117022493386987</v>
      </c>
      <c r="G97" s="75">
        <v>0.13884510694603186</v>
      </c>
      <c r="H97" s="75">
        <v>0.1906902544346108</v>
      </c>
      <c r="I97" s="75">
        <v>0.1390108462429607</v>
      </c>
      <c r="J97" s="75">
        <v>0.16784948338372629</v>
      </c>
      <c r="K97" s="75">
        <v>0.17727323586293373</v>
      </c>
      <c r="L97" s="75">
        <v>0.12357312083710731</v>
      </c>
      <c r="M97" s="75">
        <v>0.13996465558540552</v>
      </c>
      <c r="N97" s="75">
        <v>0.13987994819990235</v>
      </c>
      <c r="O97" s="75">
        <v>0.14438569442032945</v>
      </c>
      <c r="P97" s="75">
        <v>0.1896921883219326</v>
      </c>
      <c r="Q97" s="75">
        <v>0.20432867889575104</v>
      </c>
      <c r="R97" s="76">
        <v>0.31931036262476031</v>
      </c>
      <c r="S97" s="75">
        <v>0.13407840295750223</v>
      </c>
      <c r="T97" s="75">
        <v>0.15455670601958471</v>
      </c>
      <c r="U97" s="75">
        <v>0.21304022956221425</v>
      </c>
      <c r="V97" s="76">
        <v>0.24044544671437862</v>
      </c>
      <c r="W97" s="75">
        <v>0.17499558659904563</v>
      </c>
      <c r="X97" s="75">
        <v>0.18561968204383686</v>
      </c>
      <c r="Y97" s="75">
        <v>0.13615140687913632</v>
      </c>
      <c r="Z97" s="75">
        <v>0.1769679077782767</v>
      </c>
      <c r="AA97" s="75">
        <v>0.20190021541680164</v>
      </c>
      <c r="AB97" s="75">
        <v>0.17352729436139142</v>
      </c>
      <c r="AC97" s="75">
        <v>0.19143048114349998</v>
      </c>
      <c r="AD97" s="75">
        <v>0.1723741232098456</v>
      </c>
      <c r="AE97" s="75">
        <v>0.16028465344130022</v>
      </c>
      <c r="AF97" s="77">
        <v>0.10405948994682879</v>
      </c>
      <c r="AG97" s="75">
        <v>0.20117786179395508</v>
      </c>
      <c r="AH97" s="75">
        <v>0.1760734178938323</v>
      </c>
      <c r="AI97" s="75">
        <v>0.15429846875134956</v>
      </c>
      <c r="AJ97" s="75">
        <v>0.15010666739019199</v>
      </c>
      <c r="AK97" s="77">
        <v>6.1217419430600245E-2</v>
      </c>
    </row>
    <row r="98" spans="2:37" ht="15" x14ac:dyDescent="0.2">
      <c r="B98" s="4" t="s">
        <v>133</v>
      </c>
      <c r="C98" s="75">
        <v>2.0522697375346625E-2</v>
      </c>
      <c r="D98" s="75">
        <v>1.7301860907100664E-2</v>
      </c>
      <c r="E98" s="75">
        <v>2.3782880499933105E-2</v>
      </c>
      <c r="F98" s="75">
        <v>0</v>
      </c>
      <c r="G98" s="75">
        <v>1.1302870790664159E-2</v>
      </c>
      <c r="H98" s="75">
        <v>1.1526281376577265E-2</v>
      </c>
      <c r="I98" s="75">
        <v>2.8492010270968829E-2</v>
      </c>
      <c r="J98" s="75">
        <v>3.2323424460744779E-2</v>
      </c>
      <c r="K98" s="75">
        <v>3.0023531295159486E-2</v>
      </c>
      <c r="L98" s="75">
        <v>3.1043111369309723E-2</v>
      </c>
      <c r="M98" s="75">
        <v>9.2648249878455151E-3</v>
      </c>
      <c r="N98" s="75">
        <v>1.7177565600565367E-2</v>
      </c>
      <c r="O98" s="75">
        <v>2.0246143757442391E-2</v>
      </c>
      <c r="P98" s="75">
        <v>1.1372612863327499E-2</v>
      </c>
      <c r="Q98" s="75">
        <v>2.2993716658464333E-2</v>
      </c>
      <c r="R98" s="75">
        <v>3.0903702196859732E-2</v>
      </c>
      <c r="S98" s="75">
        <v>2.8413080564062491E-2</v>
      </c>
      <c r="T98" s="75">
        <v>1.6004795601824273E-2</v>
      </c>
      <c r="U98" s="75">
        <v>2.4979049908542942E-2</v>
      </c>
      <c r="V98" s="75">
        <v>6.0359941066096649E-3</v>
      </c>
      <c r="W98" s="75">
        <v>1.8104327700732347E-2</v>
      </c>
      <c r="X98" s="75">
        <v>1.7167063867635168E-2</v>
      </c>
      <c r="Y98" s="75">
        <v>2.6588302458373719E-2</v>
      </c>
      <c r="Z98" s="75">
        <v>1.4340789884103436E-2</v>
      </c>
      <c r="AA98" s="75">
        <v>4.5910353209078443E-2</v>
      </c>
      <c r="AB98" s="75">
        <v>1.5600246312208283E-2</v>
      </c>
      <c r="AC98" s="75">
        <v>1.9958529223988775E-2</v>
      </c>
      <c r="AD98" s="75">
        <v>2.4897122822877423E-2</v>
      </c>
      <c r="AE98" s="75">
        <v>3.2785386900579187E-2</v>
      </c>
      <c r="AF98" s="75">
        <v>8.4748040237182017E-3</v>
      </c>
      <c r="AG98" s="75">
        <v>2.0094699830099878E-2</v>
      </c>
      <c r="AH98" s="75">
        <v>3.2772211467598816E-2</v>
      </c>
      <c r="AI98" s="75">
        <v>4.1377800940610391E-3</v>
      </c>
      <c r="AJ98" s="75">
        <v>7.0535034290679279E-3</v>
      </c>
      <c r="AK98" s="75">
        <v>4.9513116295095951E-2</v>
      </c>
    </row>
    <row r="99" spans="2:37" ht="15" x14ac:dyDescent="0.2">
      <c r="B99" s="4" t="s">
        <v>47</v>
      </c>
      <c r="C99" s="75">
        <v>0.11226637757033872</v>
      </c>
      <c r="D99" s="77">
        <v>8.3811195050115958E-2</v>
      </c>
      <c r="E99" s="76">
        <v>0.14106917671089161</v>
      </c>
      <c r="F99" s="75">
        <v>0.1349095676696738</v>
      </c>
      <c r="G99" s="75">
        <v>0.14332790442747315</v>
      </c>
      <c r="H99" s="75">
        <v>0.14135256797607462</v>
      </c>
      <c r="I99" s="75">
        <v>7.9869434336488757E-2</v>
      </c>
      <c r="J99" s="75">
        <v>9.2407649815217777E-2</v>
      </c>
      <c r="K99" s="75">
        <v>9.3763604298980285E-2</v>
      </c>
      <c r="L99" s="75">
        <v>0.12733704392916967</v>
      </c>
      <c r="M99" s="75">
        <v>9.4935635071978122E-2</v>
      </c>
      <c r="N99" s="75">
        <v>0.18246240653096002</v>
      </c>
      <c r="O99" s="75">
        <v>0.12649648810535699</v>
      </c>
      <c r="P99" s="75">
        <v>9.5440354643108752E-2</v>
      </c>
      <c r="Q99" s="75">
        <v>9.3000815299289649E-2</v>
      </c>
      <c r="R99" s="75">
        <v>7.6888849010311247E-2</v>
      </c>
      <c r="S99" s="75">
        <v>0.11558350818942367</v>
      </c>
      <c r="T99" s="75">
        <v>9.956334890449911E-2</v>
      </c>
      <c r="U99" s="75">
        <v>0.14348638763479046</v>
      </c>
      <c r="V99" s="75">
        <v>0.10624634139799417</v>
      </c>
      <c r="W99" s="75">
        <v>0.1395595359764398</v>
      </c>
      <c r="X99" s="75">
        <v>0.103369042939641</v>
      </c>
      <c r="Y99" s="75">
        <v>0.10254847657356191</v>
      </c>
      <c r="Z99" s="75">
        <v>0.14889080857709808</v>
      </c>
      <c r="AA99" s="75">
        <v>8.1648214997026652E-2</v>
      </c>
      <c r="AB99" s="75">
        <v>0.13587010803537938</v>
      </c>
      <c r="AC99" s="75">
        <v>6.1229216128864776E-2</v>
      </c>
      <c r="AD99" s="75">
        <v>8.0999430180502915E-2</v>
      </c>
      <c r="AE99" s="75">
        <v>0.10478210592512045</v>
      </c>
      <c r="AF99" s="75">
        <v>9.7583471038635614E-2</v>
      </c>
      <c r="AG99" s="75">
        <v>0.13302967532661508</v>
      </c>
      <c r="AH99" s="75">
        <v>0.12360580103404273</v>
      </c>
      <c r="AI99" s="75">
        <v>9.8558728612056723E-2</v>
      </c>
      <c r="AJ99" s="77">
        <v>2.5213539849309071E-2</v>
      </c>
      <c r="AK99" s="75">
        <v>7.148173957560322E-2</v>
      </c>
    </row>
    <row r="100" spans="2:37" s="81" customFormat="1" ht="15" x14ac:dyDescent="0.2">
      <c r="B100" s="7" t="s">
        <v>134</v>
      </c>
      <c r="C100" s="78">
        <v>0.70093446989270392</v>
      </c>
      <c r="D100" s="79">
        <v>0.75423308113821219</v>
      </c>
      <c r="E100" s="80">
        <v>0.64698474762036684</v>
      </c>
      <c r="F100" s="78">
        <v>0.67392020739645597</v>
      </c>
      <c r="G100" s="78">
        <v>0.70652411783582847</v>
      </c>
      <c r="H100" s="78">
        <v>0.65643089621273742</v>
      </c>
      <c r="I100" s="78">
        <v>0.75262770914957999</v>
      </c>
      <c r="J100" s="78">
        <v>0.70741944234031129</v>
      </c>
      <c r="K100" s="78">
        <v>0.69893962854292857</v>
      </c>
      <c r="L100" s="78">
        <v>0.71804672386441082</v>
      </c>
      <c r="M100" s="78">
        <v>0.75583488435477353</v>
      </c>
      <c r="N100" s="78">
        <v>0.66048007966857269</v>
      </c>
      <c r="O100" s="78">
        <v>0.7088716737168721</v>
      </c>
      <c r="P100" s="78">
        <v>0.70349484417162922</v>
      </c>
      <c r="Q100" s="78">
        <v>0.67967678914649654</v>
      </c>
      <c r="R100" s="80">
        <v>0.57289708616806867</v>
      </c>
      <c r="S100" s="78">
        <v>0.72192500828901118</v>
      </c>
      <c r="T100" s="78">
        <v>0.72987514947409304</v>
      </c>
      <c r="U100" s="78">
        <v>0.61849433289445221</v>
      </c>
      <c r="V100" s="78">
        <v>0.64727221778101862</v>
      </c>
      <c r="W100" s="78">
        <v>0.66734054972378276</v>
      </c>
      <c r="X100" s="78">
        <v>0.69384421114888695</v>
      </c>
      <c r="Y100" s="78">
        <v>0.73471181408892972</v>
      </c>
      <c r="Z100" s="78">
        <v>0.65980049376052174</v>
      </c>
      <c r="AA100" s="78">
        <v>0.67054121637709396</v>
      </c>
      <c r="AB100" s="78">
        <v>0.67500235129102171</v>
      </c>
      <c r="AC100" s="78">
        <v>0.72738177350364697</v>
      </c>
      <c r="AD100" s="78">
        <v>0.72172932378677446</v>
      </c>
      <c r="AE100" s="78">
        <v>0.70214785373300059</v>
      </c>
      <c r="AF100" s="79">
        <v>0.78988223499081767</v>
      </c>
      <c r="AG100" s="78">
        <v>0.64569776304932958</v>
      </c>
      <c r="AH100" s="78">
        <v>0.66754856960452646</v>
      </c>
      <c r="AI100" s="78">
        <v>0.74300502254253298</v>
      </c>
      <c r="AJ100" s="79">
        <v>0.81762628933143133</v>
      </c>
      <c r="AK100" s="79">
        <v>0.81778772469870065</v>
      </c>
    </row>
    <row r="101" spans="2:37" s="81" customFormat="1" ht="15" x14ac:dyDescent="0.2">
      <c r="B101" s="7" t="s">
        <v>135</v>
      </c>
      <c r="C101" s="78">
        <v>0.18679915253695395</v>
      </c>
      <c r="D101" s="78">
        <v>0.16195572381166989</v>
      </c>
      <c r="E101" s="78">
        <v>0.21194607566874171</v>
      </c>
      <c r="F101" s="78">
        <v>0.19117022493386987</v>
      </c>
      <c r="G101" s="78">
        <v>0.15014797773669603</v>
      </c>
      <c r="H101" s="78">
        <v>0.20221653581118809</v>
      </c>
      <c r="I101" s="78">
        <v>0.16750285651392949</v>
      </c>
      <c r="J101" s="78">
        <v>0.20017290784447117</v>
      </c>
      <c r="K101" s="78">
        <v>0.20729676715809331</v>
      </c>
      <c r="L101" s="78">
        <v>0.1546162322064171</v>
      </c>
      <c r="M101" s="78">
        <v>0.14922948057325108</v>
      </c>
      <c r="N101" s="78">
        <v>0.1570575138004677</v>
      </c>
      <c r="O101" s="78">
        <v>0.16463183817777188</v>
      </c>
      <c r="P101" s="78">
        <v>0.20106480118526007</v>
      </c>
      <c r="Q101" s="78">
        <v>0.22732239555421535</v>
      </c>
      <c r="R101" s="79">
        <v>0.3502140648216201</v>
      </c>
      <c r="S101" s="78">
        <v>0.16249148352156476</v>
      </c>
      <c r="T101" s="78">
        <v>0.17056150162140901</v>
      </c>
      <c r="U101" s="78">
        <v>0.23801927947075718</v>
      </c>
      <c r="V101" s="78">
        <v>0.2464814408209883</v>
      </c>
      <c r="W101" s="78">
        <v>0.19309991429977796</v>
      </c>
      <c r="X101" s="78">
        <v>0.20278674591147197</v>
      </c>
      <c r="Y101" s="78">
        <v>0.16273970933751006</v>
      </c>
      <c r="Z101" s="78">
        <v>0.19130869766238018</v>
      </c>
      <c r="AA101" s="78">
        <v>0.24781056862588013</v>
      </c>
      <c r="AB101" s="78">
        <v>0.18912754067359966</v>
      </c>
      <c r="AC101" s="78">
        <v>0.21138901036748878</v>
      </c>
      <c r="AD101" s="78">
        <v>0.19727124603272306</v>
      </c>
      <c r="AE101" s="78">
        <v>0.19307004034187944</v>
      </c>
      <c r="AF101" s="80">
        <v>0.11253429397054696</v>
      </c>
      <c r="AG101" s="78">
        <v>0.22127256162405498</v>
      </c>
      <c r="AH101" s="78">
        <v>0.20884562936143117</v>
      </c>
      <c r="AI101" s="78">
        <v>0.1584362488454106</v>
      </c>
      <c r="AJ101" s="78">
        <v>0.15716017081925993</v>
      </c>
      <c r="AK101" s="78">
        <v>0.11073053572569622</v>
      </c>
    </row>
    <row r="102" spans="2:37" s="82" customFormat="1" ht="15" x14ac:dyDescent="0.2"/>
    <row r="103" spans="2:37" x14ac:dyDescent="0.2">
      <c r="B103" s="86" t="s">
        <v>136</v>
      </c>
      <c r="C103" s="87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  <c r="AI103" s="87"/>
      <c r="AJ103" s="87"/>
      <c r="AK103" s="87"/>
    </row>
    <row r="104" spans="2:37" x14ac:dyDescent="0.2">
      <c r="B104" s="88" t="s">
        <v>102</v>
      </c>
      <c r="C104" s="1"/>
      <c r="D104" s="90" t="s">
        <v>0</v>
      </c>
      <c r="E104" s="91"/>
      <c r="F104" s="90" t="s">
        <v>1</v>
      </c>
      <c r="G104" s="91"/>
      <c r="H104" s="91"/>
      <c r="I104" s="91"/>
      <c r="J104" s="91"/>
      <c r="K104" s="91"/>
      <c r="L104" s="90" t="s">
        <v>2</v>
      </c>
      <c r="M104" s="91"/>
      <c r="N104" s="91"/>
      <c r="O104" s="91"/>
      <c r="P104" s="91"/>
      <c r="Q104" s="91"/>
      <c r="R104" s="91"/>
      <c r="S104" s="90" t="s">
        <v>4</v>
      </c>
      <c r="T104" s="91"/>
      <c r="U104" s="91"/>
      <c r="V104" s="91"/>
      <c r="W104" s="90" t="s">
        <v>5</v>
      </c>
      <c r="X104" s="91"/>
      <c r="Y104" s="91"/>
      <c r="Z104" s="90" t="s">
        <v>6</v>
      </c>
      <c r="AA104" s="91"/>
      <c r="AB104" s="91"/>
      <c r="AC104" s="91"/>
      <c r="AD104" s="91"/>
      <c r="AE104" s="91"/>
      <c r="AF104" s="91"/>
      <c r="AG104" s="90" t="s">
        <v>7</v>
      </c>
      <c r="AH104" s="91"/>
      <c r="AI104" s="91"/>
      <c r="AJ104" s="91"/>
      <c r="AK104" s="91"/>
    </row>
    <row r="105" spans="2:37" ht="30" x14ac:dyDescent="0.2">
      <c r="B105" s="89"/>
      <c r="C105" s="1" t="s">
        <v>8</v>
      </c>
      <c r="D105" s="1" t="s">
        <v>9</v>
      </c>
      <c r="E105" s="1" t="s">
        <v>10</v>
      </c>
      <c r="F105" s="1" t="s">
        <v>11</v>
      </c>
      <c r="G105" s="1" t="s">
        <v>12</v>
      </c>
      <c r="H105" s="1" t="s">
        <v>13</v>
      </c>
      <c r="I105" s="1" t="s">
        <v>14</v>
      </c>
      <c r="J105" s="1" t="s">
        <v>99</v>
      </c>
      <c r="K105" s="1" t="s">
        <v>100</v>
      </c>
      <c r="L105" s="1" t="s">
        <v>15</v>
      </c>
      <c r="M105" s="1" t="s">
        <v>16</v>
      </c>
      <c r="N105" s="1" t="s">
        <v>17</v>
      </c>
      <c r="O105" s="1" t="s">
        <v>18</v>
      </c>
      <c r="P105" s="1" t="s">
        <v>19</v>
      </c>
      <c r="Q105" s="1" t="s">
        <v>20</v>
      </c>
      <c r="R105" s="1" t="s">
        <v>21</v>
      </c>
      <c r="S105" s="1" t="s">
        <v>32</v>
      </c>
      <c r="T105" s="1" t="s">
        <v>33</v>
      </c>
      <c r="U105" s="1" t="s">
        <v>34</v>
      </c>
      <c r="V105" s="1" t="s">
        <v>35</v>
      </c>
      <c r="W105" s="1" t="s">
        <v>36</v>
      </c>
      <c r="X105" s="1" t="s">
        <v>37</v>
      </c>
      <c r="Y105" s="1" t="s">
        <v>38</v>
      </c>
      <c r="Z105" s="1" t="s">
        <v>39</v>
      </c>
      <c r="AA105" s="1" t="s">
        <v>40</v>
      </c>
      <c r="AB105" s="1" t="s">
        <v>41</v>
      </c>
      <c r="AC105" s="1" t="s">
        <v>42</v>
      </c>
      <c r="AD105" s="1" t="s">
        <v>43</v>
      </c>
      <c r="AE105" s="1" t="s">
        <v>44</v>
      </c>
      <c r="AF105" s="1" t="s">
        <v>45</v>
      </c>
      <c r="AG105" s="1" t="s">
        <v>39</v>
      </c>
      <c r="AH105" s="1" t="s">
        <v>40</v>
      </c>
      <c r="AI105" s="1" t="s">
        <v>41</v>
      </c>
      <c r="AJ105" s="1" t="s">
        <v>42</v>
      </c>
      <c r="AK105" s="1" t="s">
        <v>46</v>
      </c>
    </row>
    <row r="106" spans="2:37" s="74" customFormat="1" ht="15" x14ac:dyDescent="0.2">
      <c r="B106" s="5" t="s">
        <v>103</v>
      </c>
      <c r="C106" s="6">
        <v>1034</v>
      </c>
      <c r="D106" s="6">
        <v>503</v>
      </c>
      <c r="E106" s="6">
        <v>531</v>
      </c>
      <c r="F106" s="6">
        <v>89</v>
      </c>
      <c r="G106" s="6">
        <v>185</v>
      </c>
      <c r="H106" s="6">
        <v>177</v>
      </c>
      <c r="I106" s="6">
        <v>182</v>
      </c>
      <c r="J106" s="6">
        <v>166</v>
      </c>
      <c r="K106" s="6">
        <v>235</v>
      </c>
      <c r="L106" s="6">
        <v>266</v>
      </c>
      <c r="M106" s="6">
        <v>192</v>
      </c>
      <c r="N106" s="6">
        <v>70</v>
      </c>
      <c r="O106" s="6">
        <v>147</v>
      </c>
      <c r="P106" s="6">
        <v>179</v>
      </c>
      <c r="Q106" s="6">
        <v>94</v>
      </c>
      <c r="R106" s="6">
        <v>86</v>
      </c>
      <c r="S106" s="6">
        <v>406</v>
      </c>
      <c r="T106" s="6">
        <v>349</v>
      </c>
      <c r="U106" s="6">
        <v>131</v>
      </c>
      <c r="V106" s="6">
        <v>148</v>
      </c>
      <c r="W106" s="6">
        <v>262</v>
      </c>
      <c r="X106" s="6">
        <v>424</v>
      </c>
      <c r="Y106" s="6">
        <v>347</v>
      </c>
      <c r="Z106" s="6">
        <v>65</v>
      </c>
      <c r="AA106" s="6">
        <v>104</v>
      </c>
      <c r="AB106" s="6">
        <v>132</v>
      </c>
      <c r="AC106" s="6">
        <v>99</v>
      </c>
      <c r="AD106" s="6">
        <v>131</v>
      </c>
      <c r="AE106" s="6">
        <v>123</v>
      </c>
      <c r="AF106" s="6">
        <v>229</v>
      </c>
      <c r="AG106" s="6">
        <v>181</v>
      </c>
      <c r="AH106" s="6">
        <v>246</v>
      </c>
      <c r="AI106" s="6">
        <v>242</v>
      </c>
      <c r="AJ106" s="6">
        <v>131</v>
      </c>
      <c r="AK106" s="6">
        <v>108</v>
      </c>
    </row>
    <row r="107" spans="2:37" ht="15" x14ac:dyDescent="0.2">
      <c r="B107" s="4" t="s">
        <v>105</v>
      </c>
      <c r="C107" s="75">
        <v>8.8703271270833325E-3</v>
      </c>
      <c r="D107" s="75">
        <v>1.3845491507479301E-2</v>
      </c>
      <c r="E107" s="75">
        <v>3.834384720531327E-3</v>
      </c>
      <c r="F107" s="75">
        <v>0</v>
      </c>
      <c r="G107" s="75">
        <v>9.8083113405114091E-3</v>
      </c>
      <c r="H107" s="75">
        <v>5.2601607990675758E-3</v>
      </c>
      <c r="I107" s="76">
        <v>2.4717667496105239E-2</v>
      </c>
      <c r="J107" s="75">
        <v>0</v>
      </c>
      <c r="K107" s="75">
        <v>9.1278444765578153E-3</v>
      </c>
      <c r="L107" s="75">
        <v>1.0184820961428752E-2</v>
      </c>
      <c r="M107" s="75">
        <v>1.0206548007405196E-2</v>
      </c>
      <c r="N107" s="76">
        <v>3.5864858413343408E-2</v>
      </c>
      <c r="O107" s="75">
        <v>6.3493887307364515E-3</v>
      </c>
      <c r="P107" s="75">
        <v>0</v>
      </c>
      <c r="Q107" s="75">
        <v>1.0631825451462185E-2</v>
      </c>
      <c r="R107" s="75">
        <v>0</v>
      </c>
      <c r="S107" s="75">
        <v>6.7876915020524996E-3</v>
      </c>
      <c r="T107" s="75">
        <v>8.1817977890350103E-3</v>
      </c>
      <c r="U107" s="75">
        <v>1.9130723184075316E-2</v>
      </c>
      <c r="V107" s="75">
        <v>7.1650304299988796E-3</v>
      </c>
      <c r="W107" s="75">
        <v>1.1004369219742816E-2</v>
      </c>
      <c r="X107" s="75">
        <v>6.3622991146167597E-3</v>
      </c>
      <c r="Y107" s="75">
        <v>1.0348656860851875E-2</v>
      </c>
      <c r="Z107" s="75">
        <v>1.053610181377353E-2</v>
      </c>
      <c r="AA107" s="75">
        <v>1.8357351911762999E-2</v>
      </c>
      <c r="AB107" s="75">
        <v>0</v>
      </c>
      <c r="AC107" s="75">
        <v>1.0205775741360921E-2</v>
      </c>
      <c r="AD107" s="75">
        <v>6.3608371488163363E-3</v>
      </c>
      <c r="AE107" s="75">
        <v>8.6069746310521739E-3</v>
      </c>
      <c r="AF107" s="75">
        <v>7.6536196472994523E-3</v>
      </c>
      <c r="AG107" s="75">
        <v>1.4477940930796225E-2</v>
      </c>
      <c r="AH107" s="75">
        <v>3.6166782862973226E-3</v>
      </c>
      <c r="AI107" s="75">
        <v>4.4576480044208775E-3</v>
      </c>
      <c r="AJ107" s="75">
        <v>2.031949107571588E-2</v>
      </c>
      <c r="AK107" s="75">
        <v>8.8953043115045424E-3</v>
      </c>
    </row>
    <row r="108" spans="2:37" ht="15" x14ac:dyDescent="0.2">
      <c r="B108" s="4" t="s">
        <v>106</v>
      </c>
      <c r="C108" s="75">
        <v>2.9838237668820908E-2</v>
      </c>
      <c r="D108" s="76">
        <v>4.4597564413016412E-2</v>
      </c>
      <c r="E108" s="77">
        <v>1.4898606782225881E-2</v>
      </c>
      <c r="F108" s="75">
        <v>1.6925643360244578E-2</v>
      </c>
      <c r="G108" s="75">
        <v>2.4629923527906796E-2</v>
      </c>
      <c r="H108" s="75">
        <v>3.3558875856953788E-2</v>
      </c>
      <c r="I108" s="75">
        <v>2.6981773909333592E-2</v>
      </c>
      <c r="J108" s="75">
        <v>4.9987137587296553E-2</v>
      </c>
      <c r="K108" s="75">
        <v>2.5562999577400734E-2</v>
      </c>
      <c r="L108" s="75">
        <v>4.2724955261694814E-2</v>
      </c>
      <c r="M108" s="75">
        <v>1.4188637284650567E-2</v>
      </c>
      <c r="N108" s="75">
        <v>5.6855625386927414E-2</v>
      </c>
      <c r="O108" s="75">
        <v>5.1033992277054165E-2</v>
      </c>
      <c r="P108" s="75">
        <v>1.8400190827182288E-2</v>
      </c>
      <c r="Q108" s="75">
        <v>2.0602194179600835E-2</v>
      </c>
      <c r="R108" s="75">
        <v>0</v>
      </c>
      <c r="S108" s="75">
        <v>3.2831156615751284E-2</v>
      </c>
      <c r="T108" s="75">
        <v>2.8199785251151285E-2</v>
      </c>
      <c r="U108" s="75">
        <v>2.2805165303724381E-2</v>
      </c>
      <c r="V108" s="75">
        <v>3.1803604694278731E-2</v>
      </c>
      <c r="W108" s="75">
        <v>2.4117390612323288E-2</v>
      </c>
      <c r="X108" s="75">
        <v>2.9602301764612725E-2</v>
      </c>
      <c r="Y108" s="75">
        <v>3.4622595560962297E-2</v>
      </c>
      <c r="Z108" s="75">
        <v>0</v>
      </c>
      <c r="AA108" s="75">
        <v>3.5263546113376135E-2</v>
      </c>
      <c r="AB108" s="75">
        <v>3.1887241420551833E-2</v>
      </c>
      <c r="AC108" s="75">
        <v>3.052025835505412E-2</v>
      </c>
      <c r="AD108" s="75">
        <v>4.0406892409976393E-2</v>
      </c>
      <c r="AE108" s="75">
        <v>3.7384646122898636E-2</v>
      </c>
      <c r="AF108" s="75">
        <v>3.6834805547371244E-2</v>
      </c>
      <c r="AG108" s="75">
        <v>1.0800206382386763E-2</v>
      </c>
      <c r="AH108" s="75">
        <v>2.2909161072103345E-2</v>
      </c>
      <c r="AI108" s="75">
        <v>4.8105928310846723E-2</v>
      </c>
      <c r="AJ108" s="75">
        <v>2.958182344764404E-2</v>
      </c>
      <c r="AK108" s="75">
        <v>5.043455838542462E-2</v>
      </c>
    </row>
    <row r="109" spans="2:37" ht="15" x14ac:dyDescent="0.2">
      <c r="B109" s="4" t="s">
        <v>107</v>
      </c>
      <c r="C109" s="75">
        <v>0.35062677570879941</v>
      </c>
      <c r="D109" s="76">
        <v>0.42783917822466527</v>
      </c>
      <c r="E109" s="77">
        <v>0.27247112447573407</v>
      </c>
      <c r="F109" s="75">
        <v>0.37728260540529363</v>
      </c>
      <c r="G109" s="75">
        <v>0.36095182521840946</v>
      </c>
      <c r="H109" s="75">
        <v>0.34980853328297212</v>
      </c>
      <c r="I109" s="75">
        <v>0.39931863490971997</v>
      </c>
      <c r="J109" s="75">
        <v>0.312147495168623</v>
      </c>
      <c r="K109" s="75">
        <v>0.32005737366991055</v>
      </c>
      <c r="L109" s="76">
        <v>0.4153573381185659</v>
      </c>
      <c r="M109" s="75">
        <v>0.3496309833356549</v>
      </c>
      <c r="N109" s="75">
        <v>0.38188280214020581</v>
      </c>
      <c r="O109" s="75">
        <v>0.31878379444728538</v>
      </c>
      <c r="P109" s="75">
        <v>0.30330027711313784</v>
      </c>
      <c r="Q109" s="75">
        <v>0.35582989830807477</v>
      </c>
      <c r="R109" s="75">
        <v>0.27469649181170064</v>
      </c>
      <c r="S109" s="75">
        <v>0.38177997753733239</v>
      </c>
      <c r="T109" s="75">
        <v>0.35016710755744107</v>
      </c>
      <c r="U109" s="75">
        <v>0.28154075706589443</v>
      </c>
      <c r="V109" s="75">
        <v>0.32788905049750283</v>
      </c>
      <c r="W109" s="75">
        <v>0.3075533068032083</v>
      </c>
      <c r="X109" s="75">
        <v>0.37195051387021272</v>
      </c>
      <c r="Y109" s="75">
        <v>0.35561560347920901</v>
      </c>
      <c r="Z109" s="75">
        <v>0.44597931935377555</v>
      </c>
      <c r="AA109" s="75">
        <v>0.32757572030345683</v>
      </c>
      <c r="AB109" s="75">
        <v>0.31540878884569978</v>
      </c>
      <c r="AC109" s="75">
        <v>0.39647133113023258</v>
      </c>
      <c r="AD109" s="75">
        <v>0.33838337350216741</v>
      </c>
      <c r="AE109" s="75">
        <v>0.3249394612749692</v>
      </c>
      <c r="AF109" s="75">
        <v>0.34451908220633043</v>
      </c>
      <c r="AG109" s="75">
        <v>0.37091847552238066</v>
      </c>
      <c r="AH109" s="75">
        <v>0.34035685039001978</v>
      </c>
      <c r="AI109" s="75">
        <v>0.29768968913400878</v>
      </c>
      <c r="AJ109" s="75">
        <v>0.39950423798595869</v>
      </c>
      <c r="AK109" s="75">
        <v>0.41222003550808251</v>
      </c>
    </row>
    <row r="110" spans="2:37" ht="15" x14ac:dyDescent="0.2">
      <c r="B110" s="4" t="s">
        <v>108</v>
      </c>
      <c r="C110" s="75">
        <v>0.58634368984490093</v>
      </c>
      <c r="D110" s="77">
        <v>0.48879362404923332</v>
      </c>
      <c r="E110" s="76">
        <v>0.68508545504930529</v>
      </c>
      <c r="F110" s="75">
        <v>0.57068601830380306</v>
      </c>
      <c r="G110" s="75">
        <v>0.55350632389630694</v>
      </c>
      <c r="H110" s="75">
        <v>0.60074107817443168</v>
      </c>
      <c r="I110" s="75">
        <v>0.53971433726040052</v>
      </c>
      <c r="J110" s="75">
        <v>0.61028008794713839</v>
      </c>
      <c r="K110" s="75">
        <v>0.62759556468653299</v>
      </c>
      <c r="L110" s="77">
        <v>0.51418991198985642</v>
      </c>
      <c r="M110" s="75">
        <v>0.58158538327923215</v>
      </c>
      <c r="N110" s="75">
        <v>0.48633843118674203</v>
      </c>
      <c r="O110" s="75">
        <v>0.60367621965424545</v>
      </c>
      <c r="P110" s="75">
        <v>0.65613807763117948</v>
      </c>
      <c r="Q110" s="75">
        <v>0.61293608206086359</v>
      </c>
      <c r="R110" s="76">
        <v>0.69987659595741336</v>
      </c>
      <c r="S110" s="75">
        <v>0.55928899139379129</v>
      </c>
      <c r="T110" s="75">
        <v>0.5837473894476547</v>
      </c>
      <c r="U110" s="75">
        <v>0.63758450254979349</v>
      </c>
      <c r="V110" s="75">
        <v>0.62090420221483422</v>
      </c>
      <c r="W110" s="75">
        <v>0.63905339677050454</v>
      </c>
      <c r="X110" s="75">
        <v>0.56254336753229106</v>
      </c>
      <c r="Y110" s="75">
        <v>0.57680822723529812</v>
      </c>
      <c r="Z110" s="75">
        <v>0.50225560292097404</v>
      </c>
      <c r="AA110" s="75">
        <v>0.59055931259208494</v>
      </c>
      <c r="AB110" s="75">
        <v>0.60487643190635121</v>
      </c>
      <c r="AC110" s="75">
        <v>0.55240169519595295</v>
      </c>
      <c r="AD110" s="75">
        <v>0.61484889693904021</v>
      </c>
      <c r="AE110" s="75">
        <v>0.61193114808882898</v>
      </c>
      <c r="AF110" s="75">
        <v>0.59402121422135368</v>
      </c>
      <c r="AG110" s="75">
        <v>0.57798980973954528</v>
      </c>
      <c r="AH110" s="75">
        <v>0.61290242870973399</v>
      </c>
      <c r="AI110" s="75">
        <v>0.61497291248348551</v>
      </c>
      <c r="AJ110" s="75">
        <v>0.54232236140968892</v>
      </c>
      <c r="AK110" s="75">
        <v>0.52845010179498886</v>
      </c>
    </row>
    <row r="111" spans="2:37" ht="15" x14ac:dyDescent="0.2">
      <c r="B111" s="4" t="s">
        <v>128</v>
      </c>
      <c r="C111" s="75">
        <v>2.4320969650388394E-2</v>
      </c>
      <c r="D111" s="75">
        <v>2.4924141805600958E-2</v>
      </c>
      <c r="E111" s="75">
        <v>2.3710428972204191E-2</v>
      </c>
      <c r="F111" s="75">
        <v>3.5105732930658606E-2</v>
      </c>
      <c r="G111" s="76">
        <v>5.1103616016863279E-2</v>
      </c>
      <c r="H111" s="75">
        <v>1.0631351886575239E-2</v>
      </c>
      <c r="I111" s="75">
        <v>9.267586424438817E-3</v>
      </c>
      <c r="J111" s="75">
        <v>2.7585279296943162E-2</v>
      </c>
      <c r="K111" s="75">
        <v>1.7656217589600155E-2</v>
      </c>
      <c r="L111" s="75">
        <v>1.7542973668450569E-2</v>
      </c>
      <c r="M111" s="75">
        <v>4.4388448093060681E-2</v>
      </c>
      <c r="N111" s="75">
        <v>3.905828287278177E-2</v>
      </c>
      <c r="O111" s="75">
        <v>2.0156604890678845E-2</v>
      </c>
      <c r="P111" s="75">
        <v>2.216145442849839E-2</v>
      </c>
      <c r="Q111" s="75">
        <v>0</v>
      </c>
      <c r="R111" s="75">
        <v>2.5426912230885734E-2</v>
      </c>
      <c r="S111" s="75">
        <v>1.931218295107125E-2</v>
      </c>
      <c r="T111" s="75">
        <v>2.9703919954720059E-2</v>
      </c>
      <c r="U111" s="75">
        <v>3.8938851896512319E-2</v>
      </c>
      <c r="V111" s="75">
        <v>1.2238112163386727E-2</v>
      </c>
      <c r="W111" s="75">
        <v>1.8271536594221451E-2</v>
      </c>
      <c r="X111" s="75">
        <v>2.9541517718266821E-2</v>
      </c>
      <c r="Y111" s="75">
        <v>2.2604916863680782E-2</v>
      </c>
      <c r="Z111" s="75">
        <v>4.1228975911477062E-2</v>
      </c>
      <c r="AA111" s="75">
        <v>2.8244069079319808E-2</v>
      </c>
      <c r="AB111" s="75">
        <v>4.7827537827398174E-2</v>
      </c>
      <c r="AC111" s="75">
        <v>1.0400939577399494E-2</v>
      </c>
      <c r="AD111" s="75">
        <v>0</v>
      </c>
      <c r="AE111" s="75">
        <v>1.7137769882251457E-2</v>
      </c>
      <c r="AF111" s="75">
        <v>1.6971278377645126E-2</v>
      </c>
      <c r="AG111" s="75">
        <v>2.5813567424890525E-2</v>
      </c>
      <c r="AH111" s="75">
        <v>2.0214881541845676E-2</v>
      </c>
      <c r="AI111" s="75">
        <v>3.4773822067238086E-2</v>
      </c>
      <c r="AJ111" s="75">
        <v>8.2720860809940289E-3</v>
      </c>
      <c r="AK111" s="75">
        <v>0</v>
      </c>
    </row>
    <row r="112" spans="2:37" s="81" customFormat="1" ht="15" x14ac:dyDescent="0.2">
      <c r="B112" s="7" t="s">
        <v>109</v>
      </c>
      <c r="C112" s="78">
        <v>3.8708564795904253E-2</v>
      </c>
      <c r="D112" s="79">
        <v>5.8443055920495708E-2</v>
      </c>
      <c r="E112" s="80">
        <v>1.8732991502757205E-2</v>
      </c>
      <c r="F112" s="78">
        <v>1.6925643360244578E-2</v>
      </c>
      <c r="G112" s="78">
        <v>3.443823486841821E-2</v>
      </c>
      <c r="H112" s="78">
        <v>3.8819036656021363E-2</v>
      </c>
      <c r="I112" s="78">
        <v>5.1699441405438841E-2</v>
      </c>
      <c r="J112" s="78">
        <v>4.9987137587296553E-2</v>
      </c>
      <c r="K112" s="78">
        <v>3.4690844053958558E-2</v>
      </c>
      <c r="L112" s="78">
        <v>5.2909776223123567E-2</v>
      </c>
      <c r="M112" s="78">
        <v>2.4395185292055758E-2</v>
      </c>
      <c r="N112" s="79">
        <v>9.2720483800270814E-2</v>
      </c>
      <c r="O112" s="78">
        <v>5.738338100779062E-2</v>
      </c>
      <c r="P112" s="78">
        <v>1.8400190827182288E-2</v>
      </c>
      <c r="Q112" s="78">
        <v>3.1234019631063013E-2</v>
      </c>
      <c r="R112" s="78">
        <v>0</v>
      </c>
      <c r="S112" s="78">
        <v>3.9618848117803779E-2</v>
      </c>
      <c r="T112" s="78">
        <v>3.6381583040186294E-2</v>
      </c>
      <c r="U112" s="78">
        <v>4.1935888487799701E-2</v>
      </c>
      <c r="V112" s="78">
        <v>3.8968635124277611E-2</v>
      </c>
      <c r="W112" s="78">
        <v>3.5121759832066106E-2</v>
      </c>
      <c r="X112" s="78">
        <v>3.596460087922948E-2</v>
      </c>
      <c r="Y112" s="78">
        <v>4.4971252421814177E-2</v>
      </c>
      <c r="Z112" s="78">
        <v>1.053610181377353E-2</v>
      </c>
      <c r="AA112" s="78">
        <v>5.3620898025139134E-2</v>
      </c>
      <c r="AB112" s="78">
        <v>3.1887241420551833E-2</v>
      </c>
      <c r="AC112" s="78">
        <v>4.0726034096415037E-2</v>
      </c>
      <c r="AD112" s="78">
        <v>4.6767729558792714E-2</v>
      </c>
      <c r="AE112" s="78">
        <v>4.5991620753950808E-2</v>
      </c>
      <c r="AF112" s="78">
        <v>4.4488425194670701E-2</v>
      </c>
      <c r="AG112" s="78">
        <v>2.527814731318298E-2</v>
      </c>
      <c r="AH112" s="78">
        <v>2.6525839358400666E-2</v>
      </c>
      <c r="AI112" s="78">
        <v>5.2563576315267591E-2</v>
      </c>
      <c r="AJ112" s="78">
        <v>4.9901314523359913E-2</v>
      </c>
      <c r="AK112" s="78">
        <v>5.9329862696929171E-2</v>
      </c>
    </row>
    <row r="113" spans="2:37" s="81" customFormat="1" ht="15" x14ac:dyDescent="0.2">
      <c r="B113" s="7" t="s">
        <v>110</v>
      </c>
      <c r="C113" s="78">
        <v>0.936970465553708</v>
      </c>
      <c r="D113" s="80">
        <v>0.91663280227390287</v>
      </c>
      <c r="E113" s="79">
        <v>0.95755657952503848</v>
      </c>
      <c r="F113" s="78">
        <v>0.94796862370909651</v>
      </c>
      <c r="G113" s="78">
        <v>0.91445814911471746</v>
      </c>
      <c r="H113" s="78">
        <v>0.95054961145740346</v>
      </c>
      <c r="I113" s="78">
        <v>0.93903297217012138</v>
      </c>
      <c r="J113" s="78">
        <v>0.92242758311576012</v>
      </c>
      <c r="K113" s="78">
        <v>0.94765293835644171</v>
      </c>
      <c r="L113" s="78">
        <v>0.92954725010842509</v>
      </c>
      <c r="M113" s="78">
        <v>0.93121636661488405</v>
      </c>
      <c r="N113" s="80">
        <v>0.86822123332694789</v>
      </c>
      <c r="O113" s="78">
        <v>0.92246001410153089</v>
      </c>
      <c r="P113" s="78">
        <v>0.95943835474431904</v>
      </c>
      <c r="Q113" s="78">
        <v>0.96876598036893702</v>
      </c>
      <c r="R113" s="78">
        <v>0.97457308776911444</v>
      </c>
      <c r="S113" s="78">
        <v>0.94106896893112402</v>
      </c>
      <c r="T113" s="78">
        <v>0.93391449700509355</v>
      </c>
      <c r="U113" s="78">
        <v>0.91912525961568758</v>
      </c>
      <c r="V113" s="78">
        <v>0.94879325271233628</v>
      </c>
      <c r="W113" s="78">
        <v>0.94660670357371302</v>
      </c>
      <c r="X113" s="78">
        <v>0.93449388140250311</v>
      </c>
      <c r="Y113" s="78">
        <v>0.93242383071450685</v>
      </c>
      <c r="Z113" s="78">
        <v>0.94823492227474915</v>
      </c>
      <c r="AA113" s="78">
        <v>0.91813503289554121</v>
      </c>
      <c r="AB113" s="78">
        <v>0.92028522075205033</v>
      </c>
      <c r="AC113" s="78">
        <v>0.94887302632618553</v>
      </c>
      <c r="AD113" s="78">
        <v>0.9532322704412074</v>
      </c>
      <c r="AE113" s="78">
        <v>0.93687060936379762</v>
      </c>
      <c r="AF113" s="78">
        <v>0.93854029642768466</v>
      </c>
      <c r="AG113" s="78">
        <v>0.94890828526192661</v>
      </c>
      <c r="AH113" s="78">
        <v>0.95325927909975405</v>
      </c>
      <c r="AI113" s="78">
        <v>0.91266260161749468</v>
      </c>
      <c r="AJ113" s="78">
        <v>0.94182659939564617</v>
      </c>
      <c r="AK113" s="78">
        <v>0.94067013730307092</v>
      </c>
    </row>
    <row r="114" spans="2:37" s="82" customFormat="1" ht="15" x14ac:dyDescent="0.2"/>
    <row r="115" spans="2:37" x14ac:dyDescent="0.2">
      <c r="B115" s="86" t="s">
        <v>137</v>
      </c>
      <c r="C115" s="87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  <c r="AI115" s="87"/>
      <c r="AJ115" s="87"/>
      <c r="AK115" s="87"/>
    </row>
    <row r="116" spans="2:37" x14ac:dyDescent="0.2">
      <c r="B116" s="88" t="s">
        <v>102</v>
      </c>
      <c r="C116" s="1"/>
      <c r="D116" s="90" t="s">
        <v>0</v>
      </c>
      <c r="E116" s="91"/>
      <c r="F116" s="90" t="s">
        <v>1</v>
      </c>
      <c r="G116" s="91"/>
      <c r="H116" s="91"/>
      <c r="I116" s="91"/>
      <c r="J116" s="91"/>
      <c r="K116" s="91"/>
      <c r="L116" s="90" t="s">
        <v>2</v>
      </c>
      <c r="M116" s="91"/>
      <c r="N116" s="91"/>
      <c r="O116" s="91"/>
      <c r="P116" s="91"/>
      <c r="Q116" s="91"/>
      <c r="R116" s="91"/>
      <c r="S116" s="90" t="s">
        <v>4</v>
      </c>
      <c r="T116" s="91"/>
      <c r="U116" s="91"/>
      <c r="V116" s="91"/>
      <c r="W116" s="90" t="s">
        <v>5</v>
      </c>
      <c r="X116" s="91"/>
      <c r="Y116" s="91"/>
      <c r="Z116" s="90" t="s">
        <v>6</v>
      </c>
      <c r="AA116" s="91"/>
      <c r="AB116" s="91"/>
      <c r="AC116" s="91"/>
      <c r="AD116" s="91"/>
      <c r="AE116" s="91"/>
      <c r="AF116" s="91"/>
      <c r="AG116" s="90" t="s">
        <v>7</v>
      </c>
      <c r="AH116" s="91"/>
      <c r="AI116" s="91"/>
      <c r="AJ116" s="91"/>
      <c r="AK116" s="91"/>
    </row>
    <row r="117" spans="2:37" ht="30" x14ac:dyDescent="0.2">
      <c r="B117" s="89"/>
      <c r="C117" s="1" t="s">
        <v>8</v>
      </c>
      <c r="D117" s="1" t="s">
        <v>9</v>
      </c>
      <c r="E117" s="1" t="s">
        <v>10</v>
      </c>
      <c r="F117" s="1" t="s">
        <v>11</v>
      </c>
      <c r="G117" s="1" t="s">
        <v>12</v>
      </c>
      <c r="H117" s="1" t="s">
        <v>13</v>
      </c>
      <c r="I117" s="1" t="s">
        <v>14</v>
      </c>
      <c r="J117" s="1" t="s">
        <v>99</v>
      </c>
      <c r="K117" s="1" t="s">
        <v>100</v>
      </c>
      <c r="L117" s="1" t="s">
        <v>15</v>
      </c>
      <c r="M117" s="1" t="s">
        <v>16</v>
      </c>
      <c r="N117" s="1" t="s">
        <v>17</v>
      </c>
      <c r="O117" s="1" t="s">
        <v>18</v>
      </c>
      <c r="P117" s="1" t="s">
        <v>19</v>
      </c>
      <c r="Q117" s="1" t="s">
        <v>20</v>
      </c>
      <c r="R117" s="1" t="s">
        <v>21</v>
      </c>
      <c r="S117" s="1" t="s">
        <v>32</v>
      </c>
      <c r="T117" s="1" t="s">
        <v>33</v>
      </c>
      <c r="U117" s="1" t="s">
        <v>34</v>
      </c>
      <c r="V117" s="1" t="s">
        <v>35</v>
      </c>
      <c r="W117" s="1" t="s">
        <v>36</v>
      </c>
      <c r="X117" s="1" t="s">
        <v>37</v>
      </c>
      <c r="Y117" s="1" t="s">
        <v>38</v>
      </c>
      <c r="Z117" s="1" t="s">
        <v>39</v>
      </c>
      <c r="AA117" s="1" t="s">
        <v>40</v>
      </c>
      <c r="AB117" s="1" t="s">
        <v>41</v>
      </c>
      <c r="AC117" s="1" t="s">
        <v>42</v>
      </c>
      <c r="AD117" s="1" t="s">
        <v>43</v>
      </c>
      <c r="AE117" s="1" t="s">
        <v>44</v>
      </c>
      <c r="AF117" s="1" t="s">
        <v>45</v>
      </c>
      <c r="AG117" s="1" t="s">
        <v>39</v>
      </c>
      <c r="AH117" s="1" t="s">
        <v>40</v>
      </c>
      <c r="AI117" s="1" t="s">
        <v>41</v>
      </c>
      <c r="AJ117" s="1" t="s">
        <v>42</v>
      </c>
      <c r="AK117" s="1" t="s">
        <v>46</v>
      </c>
    </row>
    <row r="118" spans="2:37" s="74" customFormat="1" ht="15" x14ac:dyDescent="0.2">
      <c r="B118" s="5" t="s">
        <v>103</v>
      </c>
      <c r="C118" s="6">
        <v>1034</v>
      </c>
      <c r="D118" s="6">
        <v>503</v>
      </c>
      <c r="E118" s="6">
        <v>531</v>
      </c>
      <c r="F118" s="6">
        <v>89</v>
      </c>
      <c r="G118" s="6">
        <v>185</v>
      </c>
      <c r="H118" s="6">
        <v>177</v>
      </c>
      <c r="I118" s="6">
        <v>182</v>
      </c>
      <c r="J118" s="6">
        <v>166</v>
      </c>
      <c r="K118" s="6">
        <v>235</v>
      </c>
      <c r="L118" s="6">
        <v>266</v>
      </c>
      <c r="M118" s="6">
        <v>192</v>
      </c>
      <c r="N118" s="6">
        <v>70</v>
      </c>
      <c r="O118" s="6">
        <v>147</v>
      </c>
      <c r="P118" s="6">
        <v>179</v>
      </c>
      <c r="Q118" s="6">
        <v>94</v>
      </c>
      <c r="R118" s="6">
        <v>86</v>
      </c>
      <c r="S118" s="6">
        <v>406</v>
      </c>
      <c r="T118" s="6">
        <v>349</v>
      </c>
      <c r="U118" s="6">
        <v>131</v>
      </c>
      <c r="V118" s="6">
        <v>148</v>
      </c>
      <c r="W118" s="6">
        <v>262</v>
      </c>
      <c r="X118" s="6">
        <v>424</v>
      </c>
      <c r="Y118" s="6">
        <v>347</v>
      </c>
      <c r="Z118" s="6">
        <v>65</v>
      </c>
      <c r="AA118" s="6">
        <v>104</v>
      </c>
      <c r="AB118" s="6">
        <v>132</v>
      </c>
      <c r="AC118" s="6">
        <v>99</v>
      </c>
      <c r="AD118" s="6">
        <v>131</v>
      </c>
      <c r="AE118" s="6">
        <v>123</v>
      </c>
      <c r="AF118" s="6">
        <v>229</v>
      </c>
      <c r="AG118" s="6">
        <v>181</v>
      </c>
      <c r="AH118" s="6">
        <v>246</v>
      </c>
      <c r="AI118" s="6">
        <v>242</v>
      </c>
      <c r="AJ118" s="6">
        <v>131</v>
      </c>
      <c r="AK118" s="6">
        <v>108</v>
      </c>
    </row>
    <row r="119" spans="2:37" ht="15" x14ac:dyDescent="0.2">
      <c r="B119" s="4" t="s">
        <v>50</v>
      </c>
      <c r="C119" s="75">
        <v>0.87785770445615607</v>
      </c>
      <c r="D119" s="77">
        <v>0.8531740031357421</v>
      </c>
      <c r="E119" s="76">
        <v>0.90284294890756367</v>
      </c>
      <c r="F119" s="75">
        <v>0.87296432319087758</v>
      </c>
      <c r="G119" s="75">
        <v>0.85263573351972366</v>
      </c>
      <c r="H119" s="75">
        <v>0.92166772796864493</v>
      </c>
      <c r="I119" s="75">
        <v>0.85557261332162193</v>
      </c>
      <c r="J119" s="75">
        <v>0.89040830437883511</v>
      </c>
      <c r="K119" s="75">
        <v>0.87545881291759742</v>
      </c>
      <c r="L119" s="75">
        <v>0.88762007457025338</v>
      </c>
      <c r="M119" s="75">
        <v>0.91929001864049087</v>
      </c>
      <c r="N119" s="75">
        <v>0.83007923884574875</v>
      </c>
      <c r="O119" s="75">
        <v>0.88312217924820136</v>
      </c>
      <c r="P119" s="75">
        <v>0.85165804488856434</v>
      </c>
      <c r="Q119" s="75">
        <v>0.88129222450714306</v>
      </c>
      <c r="R119" s="75">
        <v>0.8378930419836127</v>
      </c>
      <c r="S119" s="75">
        <v>0.89783678647195386</v>
      </c>
      <c r="T119" s="75">
        <v>0.89077846203413058</v>
      </c>
      <c r="U119" s="77">
        <v>0.7957327991861588</v>
      </c>
      <c r="V119" s="75">
        <v>0.86487201581742701</v>
      </c>
      <c r="W119" s="75">
        <v>0.86242555985053215</v>
      </c>
      <c r="X119" s="75">
        <v>0.89145043645301181</v>
      </c>
      <c r="Y119" s="75">
        <v>0.87548258094643983</v>
      </c>
      <c r="Z119" s="75">
        <v>0.8807667612008645</v>
      </c>
      <c r="AA119" s="75">
        <v>0.87996418747392868</v>
      </c>
      <c r="AB119" s="75">
        <v>0.86848921166422643</v>
      </c>
      <c r="AC119" s="75">
        <v>0.85754733030853347</v>
      </c>
      <c r="AD119" s="75">
        <v>0.90689000403732112</v>
      </c>
      <c r="AE119" s="75">
        <v>0.8772155165658172</v>
      </c>
      <c r="AF119" s="75">
        <v>0.89789339714011784</v>
      </c>
      <c r="AG119" s="75">
        <v>0.87905412374970171</v>
      </c>
      <c r="AH119" s="75">
        <v>0.86454076023403403</v>
      </c>
      <c r="AI119" s="75">
        <v>0.9061020181153665</v>
      </c>
      <c r="AJ119" s="75">
        <v>0.87187837772181676</v>
      </c>
      <c r="AK119" s="75">
        <v>0.90804795834180752</v>
      </c>
    </row>
    <row r="120" spans="2:37" ht="15" x14ac:dyDescent="0.2">
      <c r="B120" s="4" t="s">
        <v>51</v>
      </c>
      <c r="C120" s="75">
        <v>5.0180016119356526E-2</v>
      </c>
      <c r="D120" s="76">
        <v>7.0146078657122982E-2</v>
      </c>
      <c r="E120" s="77">
        <v>2.9970042470645809E-2</v>
      </c>
      <c r="F120" s="75">
        <v>7.3657499659674483E-2</v>
      </c>
      <c r="G120" s="75">
        <v>4.7838675005633352E-2</v>
      </c>
      <c r="H120" s="75">
        <v>3.4478305800012425E-2</v>
      </c>
      <c r="I120" s="75">
        <v>6.6567099994440077E-2</v>
      </c>
      <c r="J120" s="75">
        <v>3.4159491666444712E-2</v>
      </c>
      <c r="K120" s="75">
        <v>5.1179275934990442E-2</v>
      </c>
      <c r="L120" s="75">
        <v>4.3778078284684566E-2</v>
      </c>
      <c r="M120" s="75">
        <v>3.5460639904242572E-2</v>
      </c>
      <c r="N120" s="75">
        <v>7.867035880522652E-2</v>
      </c>
      <c r="O120" s="75">
        <v>5.8312741972733007E-2</v>
      </c>
      <c r="P120" s="75">
        <v>5.3759726745946528E-2</v>
      </c>
      <c r="Q120" s="75">
        <v>5.3840698454092256E-2</v>
      </c>
      <c r="R120" s="75">
        <v>5.3648420165876877E-2</v>
      </c>
      <c r="S120" s="75">
        <v>3.4886662161055702E-2</v>
      </c>
      <c r="T120" s="75">
        <v>6.2620201523538255E-2</v>
      </c>
      <c r="U120" s="75">
        <v>5.7001870695035158E-2</v>
      </c>
      <c r="V120" s="75">
        <v>5.593288942857276E-2</v>
      </c>
      <c r="W120" s="75">
        <v>4.9328511665255988E-2</v>
      </c>
      <c r="X120" s="75">
        <v>4.5703029693619231E-2</v>
      </c>
      <c r="Y120" s="75">
        <v>5.3637301606742377E-2</v>
      </c>
      <c r="Z120" s="75">
        <v>4.2395490674518449E-2</v>
      </c>
      <c r="AA120" s="75">
        <v>5.5621223764531838E-2</v>
      </c>
      <c r="AB120" s="75">
        <v>5.9915526835234066E-2</v>
      </c>
      <c r="AC120" s="75">
        <v>5.1572300197688034E-2</v>
      </c>
      <c r="AD120" s="75">
        <v>6.2441258222296708E-2</v>
      </c>
      <c r="AE120" s="75">
        <v>3.0326436333467831E-2</v>
      </c>
      <c r="AF120" s="75">
        <v>5.3386944743215363E-2</v>
      </c>
      <c r="AG120" s="75">
        <v>5.7348136214457002E-2</v>
      </c>
      <c r="AH120" s="75">
        <v>4.7492373972841603E-2</v>
      </c>
      <c r="AI120" s="75">
        <v>3.8480876896765562E-2</v>
      </c>
      <c r="AJ120" s="75">
        <v>7.6480613414788887E-2</v>
      </c>
      <c r="AK120" s="75">
        <v>4.7357901226911886E-2</v>
      </c>
    </row>
    <row r="121" spans="2:37" ht="15" x14ac:dyDescent="0.2">
      <c r="B121" s="4" t="s">
        <v>47</v>
      </c>
      <c r="C121" s="75">
        <v>7.1962279424486811E-2</v>
      </c>
      <c r="D121" s="75">
        <v>7.6679918207133407E-2</v>
      </c>
      <c r="E121" s="75">
        <v>6.7187008621790306E-2</v>
      </c>
      <c r="F121" s="75">
        <v>5.3378177149447953E-2</v>
      </c>
      <c r="G121" s="75">
        <v>9.9525591474641184E-2</v>
      </c>
      <c r="H121" s="75">
        <v>4.3853966231342613E-2</v>
      </c>
      <c r="I121" s="75">
        <v>7.7860286683936172E-2</v>
      </c>
      <c r="J121" s="75">
        <v>7.5432203954719876E-2</v>
      </c>
      <c r="K121" s="75">
        <v>7.3361911147413375E-2</v>
      </c>
      <c r="L121" s="75">
        <v>6.8601847145061109E-2</v>
      </c>
      <c r="M121" s="75">
        <v>4.5249341455267524E-2</v>
      </c>
      <c r="N121" s="75">
        <v>9.1250402349025261E-2</v>
      </c>
      <c r="O121" s="75">
        <v>5.8565078779066623E-2</v>
      </c>
      <c r="P121" s="75">
        <v>9.4582228365488172E-2</v>
      </c>
      <c r="Q121" s="75">
        <v>6.4867077038764986E-2</v>
      </c>
      <c r="R121" s="75">
        <v>0.10845853785051082</v>
      </c>
      <c r="S121" s="75">
        <v>6.7276551366989165E-2</v>
      </c>
      <c r="T121" s="77">
        <v>4.6601336442330513E-2</v>
      </c>
      <c r="U121" s="76">
        <v>0.14726533011880566</v>
      </c>
      <c r="V121" s="75">
        <v>7.9195094754001202E-2</v>
      </c>
      <c r="W121" s="75">
        <v>8.8245928484212519E-2</v>
      </c>
      <c r="X121" s="75">
        <v>6.2846533853368372E-2</v>
      </c>
      <c r="Y121" s="75">
        <v>7.0880117446818852E-2</v>
      </c>
      <c r="Z121" s="75">
        <v>7.6837748124617009E-2</v>
      </c>
      <c r="AA121" s="75">
        <v>6.4414588761539618E-2</v>
      </c>
      <c r="AB121" s="75">
        <v>7.1595261500539853E-2</v>
      </c>
      <c r="AC121" s="75">
        <v>9.0880369493778659E-2</v>
      </c>
      <c r="AD121" s="75">
        <v>3.0668737740382434E-2</v>
      </c>
      <c r="AE121" s="75">
        <v>9.2458047100714827E-2</v>
      </c>
      <c r="AF121" s="75">
        <v>4.8719658116667064E-2</v>
      </c>
      <c r="AG121" s="75">
        <v>6.3597740035841094E-2</v>
      </c>
      <c r="AH121" s="75">
        <v>8.7966865793124502E-2</v>
      </c>
      <c r="AI121" s="75">
        <v>5.5417104987868164E-2</v>
      </c>
      <c r="AJ121" s="75">
        <v>5.1641008863394483E-2</v>
      </c>
      <c r="AK121" s="75">
        <v>4.459414043128053E-2</v>
      </c>
    </row>
    <row r="122" spans="2:37" s="82" customFormat="1" ht="15" x14ac:dyDescent="0.2"/>
    <row r="123" spans="2:37" x14ac:dyDescent="0.2">
      <c r="B123" s="86" t="s">
        <v>138</v>
      </c>
      <c r="C123" s="87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  <c r="AI123" s="87"/>
      <c r="AJ123" s="87"/>
      <c r="AK123" s="87"/>
    </row>
    <row r="124" spans="2:37" x14ac:dyDescent="0.2">
      <c r="B124" s="88" t="s">
        <v>102</v>
      </c>
      <c r="C124" s="1"/>
      <c r="D124" s="90" t="s">
        <v>0</v>
      </c>
      <c r="E124" s="91"/>
      <c r="F124" s="90" t="s">
        <v>1</v>
      </c>
      <c r="G124" s="91"/>
      <c r="H124" s="91"/>
      <c r="I124" s="91"/>
      <c r="J124" s="91"/>
      <c r="K124" s="91"/>
      <c r="L124" s="90" t="s">
        <v>2</v>
      </c>
      <c r="M124" s="91"/>
      <c r="N124" s="91"/>
      <c r="O124" s="91"/>
      <c r="P124" s="91"/>
      <c r="Q124" s="91"/>
      <c r="R124" s="91"/>
      <c r="S124" s="90" t="s">
        <v>4</v>
      </c>
      <c r="T124" s="91"/>
      <c r="U124" s="91"/>
      <c r="V124" s="91"/>
      <c r="W124" s="90" t="s">
        <v>5</v>
      </c>
      <c r="X124" s="91"/>
      <c r="Y124" s="91"/>
      <c r="Z124" s="90" t="s">
        <v>6</v>
      </c>
      <c r="AA124" s="91"/>
      <c r="AB124" s="91"/>
      <c r="AC124" s="91"/>
      <c r="AD124" s="91"/>
      <c r="AE124" s="91"/>
      <c r="AF124" s="91"/>
      <c r="AG124" s="90" t="s">
        <v>7</v>
      </c>
      <c r="AH124" s="91"/>
      <c r="AI124" s="91"/>
      <c r="AJ124" s="91"/>
      <c r="AK124" s="91"/>
    </row>
    <row r="125" spans="2:37" ht="30" x14ac:dyDescent="0.2">
      <c r="B125" s="89"/>
      <c r="C125" s="1" t="s">
        <v>8</v>
      </c>
      <c r="D125" s="1" t="s">
        <v>9</v>
      </c>
      <c r="E125" s="1" t="s">
        <v>10</v>
      </c>
      <c r="F125" s="1" t="s">
        <v>11</v>
      </c>
      <c r="G125" s="1" t="s">
        <v>12</v>
      </c>
      <c r="H125" s="1" t="s">
        <v>13</v>
      </c>
      <c r="I125" s="1" t="s">
        <v>14</v>
      </c>
      <c r="J125" s="1" t="s">
        <v>99</v>
      </c>
      <c r="K125" s="1" t="s">
        <v>100</v>
      </c>
      <c r="L125" s="1" t="s">
        <v>15</v>
      </c>
      <c r="M125" s="1" t="s">
        <v>16</v>
      </c>
      <c r="N125" s="1" t="s">
        <v>17</v>
      </c>
      <c r="O125" s="1" t="s">
        <v>18</v>
      </c>
      <c r="P125" s="1" t="s">
        <v>19</v>
      </c>
      <c r="Q125" s="1" t="s">
        <v>20</v>
      </c>
      <c r="R125" s="1" t="s">
        <v>21</v>
      </c>
      <c r="S125" s="1" t="s">
        <v>32</v>
      </c>
      <c r="T125" s="1" t="s">
        <v>33</v>
      </c>
      <c r="U125" s="1" t="s">
        <v>34</v>
      </c>
      <c r="V125" s="1" t="s">
        <v>35</v>
      </c>
      <c r="W125" s="1" t="s">
        <v>36</v>
      </c>
      <c r="X125" s="1" t="s">
        <v>37</v>
      </c>
      <c r="Y125" s="1" t="s">
        <v>38</v>
      </c>
      <c r="Z125" s="1" t="s">
        <v>39</v>
      </c>
      <c r="AA125" s="1" t="s">
        <v>40</v>
      </c>
      <c r="AB125" s="1" t="s">
        <v>41</v>
      </c>
      <c r="AC125" s="1" t="s">
        <v>42</v>
      </c>
      <c r="AD125" s="1" t="s">
        <v>43</v>
      </c>
      <c r="AE125" s="1" t="s">
        <v>44</v>
      </c>
      <c r="AF125" s="1" t="s">
        <v>45</v>
      </c>
      <c r="AG125" s="1" t="s">
        <v>39</v>
      </c>
      <c r="AH125" s="1" t="s">
        <v>40</v>
      </c>
      <c r="AI125" s="1" t="s">
        <v>41</v>
      </c>
      <c r="AJ125" s="1" t="s">
        <v>42</v>
      </c>
      <c r="AK125" s="1" t="s">
        <v>46</v>
      </c>
    </row>
    <row r="126" spans="2:37" s="74" customFormat="1" ht="15" x14ac:dyDescent="0.2">
      <c r="B126" s="5" t="s">
        <v>103</v>
      </c>
      <c r="C126" s="6">
        <v>1034</v>
      </c>
      <c r="D126" s="6">
        <v>503</v>
      </c>
      <c r="E126" s="6">
        <v>531</v>
      </c>
      <c r="F126" s="6">
        <v>89</v>
      </c>
      <c r="G126" s="6">
        <v>185</v>
      </c>
      <c r="H126" s="6">
        <v>177</v>
      </c>
      <c r="I126" s="6">
        <v>182</v>
      </c>
      <c r="J126" s="6">
        <v>166</v>
      </c>
      <c r="K126" s="6">
        <v>235</v>
      </c>
      <c r="L126" s="6">
        <v>266</v>
      </c>
      <c r="M126" s="6">
        <v>192</v>
      </c>
      <c r="N126" s="6">
        <v>70</v>
      </c>
      <c r="O126" s="6">
        <v>147</v>
      </c>
      <c r="P126" s="6">
        <v>179</v>
      </c>
      <c r="Q126" s="6">
        <v>94</v>
      </c>
      <c r="R126" s="6">
        <v>86</v>
      </c>
      <c r="S126" s="6">
        <v>406</v>
      </c>
      <c r="T126" s="6">
        <v>349</v>
      </c>
      <c r="U126" s="6">
        <v>131</v>
      </c>
      <c r="V126" s="6">
        <v>148</v>
      </c>
      <c r="W126" s="6">
        <v>262</v>
      </c>
      <c r="X126" s="6">
        <v>424</v>
      </c>
      <c r="Y126" s="6">
        <v>347</v>
      </c>
      <c r="Z126" s="6">
        <v>65</v>
      </c>
      <c r="AA126" s="6">
        <v>104</v>
      </c>
      <c r="AB126" s="6">
        <v>132</v>
      </c>
      <c r="AC126" s="6">
        <v>99</v>
      </c>
      <c r="AD126" s="6">
        <v>131</v>
      </c>
      <c r="AE126" s="6">
        <v>123</v>
      </c>
      <c r="AF126" s="6">
        <v>229</v>
      </c>
      <c r="AG126" s="6">
        <v>181</v>
      </c>
      <c r="AH126" s="6">
        <v>246</v>
      </c>
      <c r="AI126" s="6">
        <v>242</v>
      </c>
      <c r="AJ126" s="6">
        <v>131</v>
      </c>
      <c r="AK126" s="6">
        <v>108</v>
      </c>
    </row>
    <row r="127" spans="2:37" x14ac:dyDescent="0.2">
      <c r="B127" s="92" t="s">
        <v>139</v>
      </c>
      <c r="C127" s="93"/>
      <c r="D127" s="93"/>
      <c r="E127" s="93"/>
      <c r="F127" s="93"/>
      <c r="G127" s="93"/>
      <c r="H127" s="93"/>
      <c r="I127" s="93"/>
      <c r="J127" s="93"/>
      <c r="K127" s="93"/>
      <c r="L127" s="93"/>
      <c r="M127" s="93"/>
      <c r="N127" s="93"/>
      <c r="O127" s="93"/>
      <c r="P127" s="93"/>
      <c r="Q127" s="93"/>
      <c r="R127" s="93"/>
      <c r="S127" s="93"/>
      <c r="T127" s="93"/>
      <c r="U127" s="93"/>
      <c r="V127" s="93"/>
      <c r="W127" s="93"/>
      <c r="X127" s="93"/>
      <c r="Y127" s="93"/>
      <c r="Z127" s="93"/>
      <c r="AA127" s="93"/>
      <c r="AB127" s="93"/>
      <c r="AC127" s="93"/>
      <c r="AD127" s="93"/>
      <c r="AE127" s="93"/>
      <c r="AF127" s="93"/>
      <c r="AG127" s="93"/>
      <c r="AH127" s="93"/>
      <c r="AI127" s="93"/>
      <c r="AJ127" s="93"/>
      <c r="AK127" s="93"/>
    </row>
    <row r="128" spans="2:37" ht="15" x14ac:dyDescent="0.2">
      <c r="B128" s="4" t="s">
        <v>140</v>
      </c>
      <c r="C128" s="75">
        <v>0.78373102405208062</v>
      </c>
      <c r="D128" s="77">
        <v>0.7231914890630895</v>
      </c>
      <c r="E128" s="76">
        <v>0.84501012725625257</v>
      </c>
      <c r="F128" s="75">
        <v>0.76716359932620082</v>
      </c>
      <c r="G128" s="75">
        <v>0.74484632441712062</v>
      </c>
      <c r="H128" s="75">
        <v>0.72787127727145462</v>
      </c>
      <c r="I128" s="75">
        <v>0.81988411687481888</v>
      </c>
      <c r="J128" s="75">
        <v>0.81659737721835912</v>
      </c>
      <c r="K128" s="75">
        <v>0.81364927009089871</v>
      </c>
      <c r="L128" s="75">
        <v>0.76663714181948184</v>
      </c>
      <c r="M128" s="75">
        <v>0.76377652889741465</v>
      </c>
      <c r="N128" s="75">
        <v>0.81518019552845744</v>
      </c>
      <c r="O128" s="75">
        <v>0.78855877607701841</v>
      </c>
      <c r="P128" s="75">
        <v>0.78814174083990229</v>
      </c>
      <c r="Q128" s="75">
        <v>0.76406816772951092</v>
      </c>
      <c r="R128" s="75">
        <v>0.85316884067900034</v>
      </c>
      <c r="S128" s="77">
        <v>0.74424421231091242</v>
      </c>
      <c r="T128" s="75">
        <v>0.80110991241155871</v>
      </c>
      <c r="U128" s="75">
        <v>0.82710676351290457</v>
      </c>
      <c r="V128" s="75">
        <v>0.81118675310773158</v>
      </c>
      <c r="W128" s="75">
        <v>0.77559822587889959</v>
      </c>
      <c r="X128" s="75">
        <v>0.79996898600053901</v>
      </c>
      <c r="Y128" s="75">
        <v>0.77219587254632449</v>
      </c>
      <c r="Z128" s="75">
        <v>0.80160234359272731</v>
      </c>
      <c r="AA128" s="75">
        <v>0.73382286397145591</v>
      </c>
      <c r="AB128" s="75">
        <v>0.84642383016081491</v>
      </c>
      <c r="AC128" s="75">
        <v>0.78839848474058949</v>
      </c>
      <c r="AD128" s="75">
        <v>0.85164335725664575</v>
      </c>
      <c r="AE128" s="75">
        <v>0.77023141368851966</v>
      </c>
      <c r="AF128" s="75">
        <v>0.76533199416973896</v>
      </c>
      <c r="AG128" s="75">
        <v>0.8220818432940652</v>
      </c>
      <c r="AH128" s="75">
        <v>0.78134676608201359</v>
      </c>
      <c r="AI128" s="75">
        <v>0.79104034427833103</v>
      </c>
      <c r="AJ128" s="75">
        <v>0.76033476397828681</v>
      </c>
      <c r="AK128" s="75">
        <v>0.77824412739707338</v>
      </c>
    </row>
    <row r="129" spans="2:37" ht="15" x14ac:dyDescent="0.2">
      <c r="B129" s="4" t="s">
        <v>141</v>
      </c>
      <c r="C129" s="75">
        <v>0.77701433522565777</v>
      </c>
      <c r="D129" s="77">
        <v>0.73011424442965778</v>
      </c>
      <c r="E129" s="76">
        <v>0.82448737089888868</v>
      </c>
      <c r="F129" s="75">
        <v>0.81760092894818859</v>
      </c>
      <c r="G129" s="75">
        <v>0.82759416888934556</v>
      </c>
      <c r="H129" s="75">
        <v>0.7879365303369229</v>
      </c>
      <c r="I129" s="75">
        <v>0.81063417445896291</v>
      </c>
      <c r="J129" s="75">
        <v>0.74854689753227988</v>
      </c>
      <c r="K129" s="77">
        <v>0.70414224814241422</v>
      </c>
      <c r="L129" s="75">
        <v>0.77894710931102262</v>
      </c>
      <c r="M129" s="75">
        <v>0.75563824765276555</v>
      </c>
      <c r="N129" s="75">
        <v>0.7940685505703865</v>
      </c>
      <c r="O129" s="75">
        <v>0.75953297980168744</v>
      </c>
      <c r="P129" s="75">
        <v>0.78291795190822944</v>
      </c>
      <c r="Q129" s="75">
        <v>0.78820498328343636</v>
      </c>
      <c r="R129" s="75">
        <v>0.80850616539726483</v>
      </c>
      <c r="S129" s="75">
        <v>0.7649660561903241</v>
      </c>
      <c r="T129" s="75">
        <v>0.75244146432655368</v>
      </c>
      <c r="U129" s="75">
        <v>0.78766018451470787</v>
      </c>
      <c r="V129" s="76">
        <v>0.85892511536685001</v>
      </c>
      <c r="W129" s="75">
        <v>0.7576875025135148</v>
      </c>
      <c r="X129" s="75">
        <v>0.78225901222437821</v>
      </c>
      <c r="Y129" s="75">
        <v>0.78765841976148043</v>
      </c>
      <c r="Z129" s="75">
        <v>0.83044679575525238</v>
      </c>
      <c r="AA129" s="75">
        <v>0.77139780565996674</v>
      </c>
      <c r="AB129" s="75">
        <v>0.84452075982669728</v>
      </c>
      <c r="AC129" s="75">
        <v>0.77552444380871999</v>
      </c>
      <c r="AD129" s="75">
        <v>0.80031699410979573</v>
      </c>
      <c r="AE129" s="75">
        <v>0.82348857195964142</v>
      </c>
      <c r="AF129" s="75">
        <v>0.72807634452845893</v>
      </c>
      <c r="AG129" s="75">
        <v>0.80845590106552057</v>
      </c>
      <c r="AH129" s="75">
        <v>0.7720175487091292</v>
      </c>
      <c r="AI129" s="75">
        <v>0.82139253440288629</v>
      </c>
      <c r="AJ129" s="75">
        <v>0.76250100168282708</v>
      </c>
      <c r="AK129" s="75">
        <v>0.7376916278169392</v>
      </c>
    </row>
    <row r="130" spans="2:37" ht="15" x14ac:dyDescent="0.2">
      <c r="B130" s="4" t="s">
        <v>142</v>
      </c>
      <c r="C130" s="75">
        <v>0.54343316769133732</v>
      </c>
      <c r="D130" s="76">
        <v>0.58908411026936924</v>
      </c>
      <c r="E130" s="77">
        <v>0.49722454018676004</v>
      </c>
      <c r="F130" s="75">
        <v>0.52019929389931829</v>
      </c>
      <c r="G130" s="75">
        <v>0.56435824480461949</v>
      </c>
      <c r="H130" s="75">
        <v>0.55482596088759184</v>
      </c>
      <c r="I130" s="75">
        <v>0.60152816403594922</v>
      </c>
      <c r="J130" s="75">
        <v>0.60147780805478457</v>
      </c>
      <c r="K130" s="77">
        <v>0.44558857071051072</v>
      </c>
      <c r="L130" s="75">
        <v>0.49265023298208249</v>
      </c>
      <c r="M130" s="75">
        <v>0.52370883902627541</v>
      </c>
      <c r="N130" s="75">
        <v>0.53399637865084104</v>
      </c>
      <c r="O130" s="75">
        <v>0.61299431626648104</v>
      </c>
      <c r="P130" s="75">
        <v>0.56096243609924745</v>
      </c>
      <c r="Q130" s="75">
        <v>0.58980532173708222</v>
      </c>
      <c r="R130" s="75">
        <v>0.54897177514485596</v>
      </c>
      <c r="S130" s="75">
        <v>0.52690086964730132</v>
      </c>
      <c r="T130" s="75">
        <v>0.54917102231945025</v>
      </c>
      <c r="U130" s="75">
        <v>0.56546917046872036</v>
      </c>
      <c r="V130" s="75">
        <v>0.55520376366108426</v>
      </c>
      <c r="W130" s="75">
        <v>0.48527366578876957</v>
      </c>
      <c r="X130" s="75">
        <v>0.55769569847795819</v>
      </c>
      <c r="Y130" s="75">
        <v>0.57218811087185562</v>
      </c>
      <c r="Z130" s="75">
        <v>0.46565812061295342</v>
      </c>
      <c r="AA130" s="75">
        <v>0.52712692589654542</v>
      </c>
      <c r="AB130" s="75">
        <v>0.49560052719717285</v>
      </c>
      <c r="AC130" s="75">
        <v>0.53905154480077189</v>
      </c>
      <c r="AD130" s="75">
        <v>0.54064461470904246</v>
      </c>
      <c r="AE130" s="75">
        <v>0.6325109954127226</v>
      </c>
      <c r="AF130" s="75">
        <v>0.60192114880208158</v>
      </c>
      <c r="AG130" s="75">
        <v>0.47684994986681595</v>
      </c>
      <c r="AH130" s="75">
        <v>0.52292822942590378</v>
      </c>
      <c r="AI130" s="75">
        <v>0.5719352700387037</v>
      </c>
      <c r="AJ130" s="76">
        <v>0.66610251679514576</v>
      </c>
      <c r="AK130" s="75">
        <v>0.5602231252654204</v>
      </c>
    </row>
    <row r="131" spans="2:37" ht="15" x14ac:dyDescent="0.2">
      <c r="B131" s="4" t="s">
        <v>143</v>
      </c>
      <c r="C131" s="75">
        <v>0.50759080469965689</v>
      </c>
      <c r="D131" s="76">
        <v>0.55016459373389059</v>
      </c>
      <c r="E131" s="77">
        <v>0.46449692212365823</v>
      </c>
      <c r="F131" s="75">
        <v>0.4159812876250028</v>
      </c>
      <c r="G131" s="75">
        <v>0.50371454206289823</v>
      </c>
      <c r="H131" s="75">
        <v>0.49360180756848371</v>
      </c>
      <c r="I131" s="75">
        <v>0.5451889157047547</v>
      </c>
      <c r="J131" s="76">
        <v>0.59207380236055629</v>
      </c>
      <c r="K131" s="75">
        <v>0.47789908740920944</v>
      </c>
      <c r="L131" s="75">
        <v>0.49171787135276973</v>
      </c>
      <c r="M131" s="75">
        <v>0.50721101449951445</v>
      </c>
      <c r="N131" s="75">
        <v>0.50595559730220319</v>
      </c>
      <c r="O131" s="75">
        <v>0.48649379184857294</v>
      </c>
      <c r="P131" s="75">
        <v>0.55671574825631076</v>
      </c>
      <c r="Q131" s="75">
        <v>0.44838642688593416</v>
      </c>
      <c r="R131" s="75">
        <v>0.55646444880589407</v>
      </c>
      <c r="S131" s="75">
        <v>0.51118683582265856</v>
      </c>
      <c r="T131" s="75">
        <v>0.52347797756375847</v>
      </c>
      <c r="U131" s="75">
        <v>0.49297100384219694</v>
      </c>
      <c r="V131" s="75">
        <v>0.47276160276387202</v>
      </c>
      <c r="W131" s="75">
        <v>0.47169946051719586</v>
      </c>
      <c r="X131" s="75">
        <v>0.49504169455743446</v>
      </c>
      <c r="Y131" s="75">
        <v>0.54932363756285196</v>
      </c>
      <c r="Z131" s="75">
        <v>0.444173482051407</v>
      </c>
      <c r="AA131" s="75">
        <v>0.44097384041854171</v>
      </c>
      <c r="AB131" s="75">
        <v>0.56460096443645325</v>
      </c>
      <c r="AC131" s="75">
        <v>0.51283556225757165</v>
      </c>
      <c r="AD131" s="75">
        <v>0.45802606516742039</v>
      </c>
      <c r="AE131" s="75">
        <v>0.58034924966953882</v>
      </c>
      <c r="AF131" s="76">
        <v>0.57741451783806896</v>
      </c>
      <c r="AG131" s="75">
        <v>0.46744267887418967</v>
      </c>
      <c r="AH131" s="77">
        <v>0.44038397476943386</v>
      </c>
      <c r="AI131" s="75">
        <v>0.55858899216661095</v>
      </c>
      <c r="AJ131" s="76">
        <v>0.63323225538589922</v>
      </c>
      <c r="AK131" s="75">
        <v>0.54370804055061495</v>
      </c>
    </row>
    <row r="132" spans="2:37" ht="15" x14ac:dyDescent="0.2">
      <c r="B132" s="4" t="s">
        <v>144</v>
      </c>
      <c r="C132" s="75">
        <v>0.46293910109609315</v>
      </c>
      <c r="D132" s="75">
        <v>0.46090219433382379</v>
      </c>
      <c r="E132" s="75">
        <v>0.4650008912919622</v>
      </c>
      <c r="F132" s="75">
        <v>0.42000129785923918</v>
      </c>
      <c r="G132" s="75">
        <v>0.46871623966265702</v>
      </c>
      <c r="H132" s="75">
        <v>0.49091338726661293</v>
      </c>
      <c r="I132" s="75">
        <v>0.51806604645990717</v>
      </c>
      <c r="J132" s="75">
        <v>0.46092052604704309</v>
      </c>
      <c r="K132" s="75">
        <v>0.41750129318840584</v>
      </c>
      <c r="L132" s="77">
        <v>0.39466549149980457</v>
      </c>
      <c r="M132" s="75">
        <v>0.45312922921183957</v>
      </c>
      <c r="N132" s="75">
        <v>0.46650903549071904</v>
      </c>
      <c r="O132" s="75">
        <v>0.4664202004526995</v>
      </c>
      <c r="P132" s="75">
        <v>0.50897476787348095</v>
      </c>
      <c r="Q132" s="75">
        <v>0.47680950411081324</v>
      </c>
      <c r="R132" s="75">
        <v>0.57357333038778935</v>
      </c>
      <c r="S132" s="75">
        <v>0.4452298796337712</v>
      </c>
      <c r="T132" s="75">
        <v>0.45712193373636917</v>
      </c>
      <c r="U132" s="75">
        <v>0.51859406225543814</v>
      </c>
      <c r="V132" s="75">
        <v>0.4760166212909045</v>
      </c>
      <c r="W132" s="75">
        <v>0.4723255498247953</v>
      </c>
      <c r="X132" s="75">
        <v>0.45977394271805738</v>
      </c>
      <c r="Y132" s="75">
        <v>0.46094522067330795</v>
      </c>
      <c r="Z132" s="75">
        <v>0.45781798553671021</v>
      </c>
      <c r="AA132" s="75">
        <v>0.39959985962362443</v>
      </c>
      <c r="AB132" s="75">
        <v>0.50275599695000839</v>
      </c>
      <c r="AC132" s="75">
        <v>0.43137631137887256</v>
      </c>
      <c r="AD132" s="75">
        <v>0.42263540042819531</v>
      </c>
      <c r="AE132" s="75">
        <v>0.53857809608867102</v>
      </c>
      <c r="AF132" s="75">
        <v>0.49390478218424277</v>
      </c>
      <c r="AG132" s="75">
        <v>0.43425324143064986</v>
      </c>
      <c r="AH132" s="75">
        <v>0.4502264402400426</v>
      </c>
      <c r="AI132" s="75">
        <v>0.51983302635126283</v>
      </c>
      <c r="AJ132" s="75">
        <v>0.42547755820329397</v>
      </c>
      <c r="AK132" s="75">
        <v>0.49905575040370254</v>
      </c>
    </row>
    <row r="133" spans="2:37" ht="15" x14ac:dyDescent="0.2">
      <c r="B133" s="4" t="s">
        <v>145</v>
      </c>
      <c r="C133" s="75">
        <v>0.45462875513030904</v>
      </c>
      <c r="D133" s="75">
        <v>0.47359766471326714</v>
      </c>
      <c r="E133" s="75">
        <v>0.43542811594112757</v>
      </c>
      <c r="F133" s="76">
        <v>0.62160977324260114</v>
      </c>
      <c r="G133" s="75">
        <v>0.5256594116642791</v>
      </c>
      <c r="H133" s="75">
        <v>0.42569952252364124</v>
      </c>
      <c r="I133" s="75">
        <v>0.47207458366380317</v>
      </c>
      <c r="J133" s="75">
        <v>0.45271890894725003</v>
      </c>
      <c r="K133" s="77">
        <v>0.32949605674364513</v>
      </c>
      <c r="L133" s="75">
        <v>0.47970239282743599</v>
      </c>
      <c r="M133" s="75">
        <v>0.43431902817447005</v>
      </c>
      <c r="N133" s="75">
        <v>0.43004935204132705</v>
      </c>
      <c r="O133" s="75">
        <v>0.49294388657746502</v>
      </c>
      <c r="P133" s="75">
        <v>0.45709257584322743</v>
      </c>
      <c r="Q133" s="75">
        <v>0.44244436828451561</v>
      </c>
      <c r="R133" s="75">
        <v>0.38909157499902564</v>
      </c>
      <c r="S133" s="75">
        <v>0.46259474547252138</v>
      </c>
      <c r="T133" s="75">
        <v>0.47369967922152129</v>
      </c>
      <c r="U133" s="75">
        <v>0.41179130399987068</v>
      </c>
      <c r="V133" s="75">
        <v>0.42508706175457417</v>
      </c>
      <c r="W133" s="75">
        <v>0.45908311901984172</v>
      </c>
      <c r="X133" s="75">
        <v>0.45975200863001547</v>
      </c>
      <c r="Y133" s="75">
        <v>0.44617610401528246</v>
      </c>
      <c r="Z133" s="75">
        <v>0.40597879948942689</v>
      </c>
      <c r="AA133" s="75">
        <v>0.42732381768072814</v>
      </c>
      <c r="AB133" s="75">
        <v>0.44627443820579399</v>
      </c>
      <c r="AC133" s="75">
        <v>0.45948872821106607</v>
      </c>
      <c r="AD133" s="75">
        <v>0.42784006745321762</v>
      </c>
      <c r="AE133" s="75">
        <v>0.46864623494141755</v>
      </c>
      <c r="AF133" s="76">
        <v>0.52429596215346363</v>
      </c>
      <c r="AG133" s="75">
        <v>0.46282343137468152</v>
      </c>
      <c r="AH133" s="75">
        <v>0.44374065210858199</v>
      </c>
      <c r="AI133" s="75">
        <v>0.45360670041303158</v>
      </c>
      <c r="AJ133" s="75">
        <v>0.4759503840467742</v>
      </c>
      <c r="AK133" s="75">
        <v>0.51610879067252224</v>
      </c>
    </row>
    <row r="134" spans="2:37" ht="15" x14ac:dyDescent="0.2">
      <c r="B134" s="4" t="s">
        <v>146</v>
      </c>
      <c r="C134" s="75">
        <v>0.21717501157907082</v>
      </c>
      <c r="D134" s="75">
        <v>0.22875546150449491</v>
      </c>
      <c r="E134" s="75">
        <v>0.20545309157655167</v>
      </c>
      <c r="F134" s="75">
        <v>0.22008511491401589</v>
      </c>
      <c r="G134" s="75">
        <v>0.20177995000077328</v>
      </c>
      <c r="H134" s="75">
        <v>0.1841438486741335</v>
      </c>
      <c r="I134" s="75">
        <v>0.25941259634706598</v>
      </c>
      <c r="J134" s="76">
        <v>0.31673275458103894</v>
      </c>
      <c r="K134" s="77">
        <v>0.15192807720743656</v>
      </c>
      <c r="L134" s="75">
        <v>0.18325487328999601</v>
      </c>
      <c r="M134" s="75">
        <v>0.16995941211429574</v>
      </c>
      <c r="N134" s="75">
        <v>0.25612423040785531</v>
      </c>
      <c r="O134" s="75">
        <v>0.25015349760273348</v>
      </c>
      <c r="P134" s="75">
        <v>0.23487065229167314</v>
      </c>
      <c r="Q134" s="75">
        <v>0.20185128308789463</v>
      </c>
      <c r="R134" s="76">
        <v>0.31173973138322753</v>
      </c>
      <c r="S134" s="75">
        <v>0.19594159945570197</v>
      </c>
      <c r="T134" s="75">
        <v>0.23638556091708868</v>
      </c>
      <c r="U134" s="75">
        <v>0.21048828141532586</v>
      </c>
      <c r="V134" s="75">
        <v>0.23468933608243231</v>
      </c>
      <c r="W134" s="75">
        <v>0.20566089711649643</v>
      </c>
      <c r="X134" s="75">
        <v>0.21165341841466365</v>
      </c>
      <c r="Y134" s="75">
        <v>0.23348713938832816</v>
      </c>
      <c r="Z134" s="75">
        <v>0.16469869436621895</v>
      </c>
      <c r="AA134" s="75">
        <v>0.21506933998654176</v>
      </c>
      <c r="AB134" s="75">
        <v>0.25494336993080174</v>
      </c>
      <c r="AC134" s="75">
        <v>0.21541172489328062</v>
      </c>
      <c r="AD134" s="75">
        <v>0.18793845328543404</v>
      </c>
      <c r="AE134" s="75">
        <v>0.23627751119942128</v>
      </c>
      <c r="AF134" s="75">
        <v>0.24469329281744326</v>
      </c>
      <c r="AG134" s="75">
        <v>0.22516258025446828</v>
      </c>
      <c r="AH134" s="75">
        <v>0.20077221373234511</v>
      </c>
      <c r="AI134" s="75">
        <v>0.23032225360758096</v>
      </c>
      <c r="AJ134" s="75">
        <v>0.2159667611666341</v>
      </c>
      <c r="AK134" s="75">
        <v>0.26310738885911772</v>
      </c>
    </row>
    <row r="135" spans="2:37" ht="15" x14ac:dyDescent="0.2">
      <c r="B135" s="4" t="s">
        <v>147</v>
      </c>
      <c r="C135" s="75">
        <v>4.4762612794225901E-2</v>
      </c>
      <c r="D135" s="76">
        <v>6.6492300210864871E-2</v>
      </c>
      <c r="E135" s="77">
        <v>2.2767469322431334E-2</v>
      </c>
      <c r="F135" s="75">
        <v>2.4072116744976276E-2</v>
      </c>
      <c r="G135" s="75">
        <v>2.0684621309729975E-2</v>
      </c>
      <c r="H135" s="75">
        <v>5.0806503031311338E-2</v>
      </c>
      <c r="I135" s="75">
        <v>6.2603325243186556E-2</v>
      </c>
      <c r="J135" s="75">
        <v>6.7728137743996664E-2</v>
      </c>
      <c r="K135" s="75">
        <v>3.9557966255744162E-2</v>
      </c>
      <c r="L135" s="75">
        <v>2.2632993574096795E-2</v>
      </c>
      <c r="M135" s="75">
        <v>2.493108696596686E-2</v>
      </c>
      <c r="N135" s="75">
        <v>7.2540791468010485E-2</v>
      </c>
      <c r="O135" s="75">
        <v>7.1812660203767933E-2</v>
      </c>
      <c r="P135" s="75">
        <v>7.2883525179242251E-2</v>
      </c>
      <c r="Q135" s="75">
        <v>3.2228801914544254E-2</v>
      </c>
      <c r="R135" s="75">
        <v>4.4919222665745426E-2</v>
      </c>
      <c r="S135" s="75">
        <v>4.0777803636898764E-2</v>
      </c>
      <c r="T135" s="75">
        <v>4.9343359315913764E-2</v>
      </c>
      <c r="U135" s="75">
        <v>4.1074645425954417E-2</v>
      </c>
      <c r="V135" s="75">
        <v>4.7853200072946335E-2</v>
      </c>
      <c r="W135" s="75">
        <v>4.8415999716031916E-2</v>
      </c>
      <c r="X135" s="75">
        <v>4.1333316433169572E-2</v>
      </c>
      <c r="Y135" s="75">
        <v>4.6311072203180495E-2</v>
      </c>
      <c r="Z135" s="75">
        <v>1.0902080784707582E-2</v>
      </c>
      <c r="AA135" s="75">
        <v>4.6727146616955706E-2</v>
      </c>
      <c r="AB135" s="75">
        <v>2.3109063373400053E-2</v>
      </c>
      <c r="AC135" s="75">
        <v>5.2257220600189343E-2</v>
      </c>
      <c r="AD135" s="75">
        <v>6.0490041663103081E-2</v>
      </c>
      <c r="AE135" s="75">
        <v>3.3611378624956535E-2</v>
      </c>
      <c r="AF135" s="75">
        <v>5.2114272721060832E-2</v>
      </c>
      <c r="AG135" s="77">
        <v>4.1036558347833426E-3</v>
      </c>
      <c r="AH135" s="75">
        <v>3.667861549434983E-2</v>
      </c>
      <c r="AI135" s="75">
        <v>5.8389247675203065E-2</v>
      </c>
      <c r="AJ135" s="75">
        <v>3.6855933716675546E-2</v>
      </c>
      <c r="AK135" s="75">
        <v>7.5598588648911627E-2</v>
      </c>
    </row>
    <row r="136" spans="2:37" ht="15" x14ac:dyDescent="0.2">
      <c r="B136" s="4" t="s">
        <v>47</v>
      </c>
      <c r="C136" s="75">
        <v>4.1788625593250979E-2</v>
      </c>
      <c r="D136" s="75">
        <v>3.4278096860667344E-2</v>
      </c>
      <c r="E136" s="75">
        <v>4.9390905085579702E-2</v>
      </c>
      <c r="F136" s="75">
        <v>2.8319705509213079E-2</v>
      </c>
      <c r="G136" s="76">
        <v>7.6962241714752369E-2</v>
      </c>
      <c r="H136" s="75">
        <v>6.266420347758854E-2</v>
      </c>
      <c r="I136" s="75">
        <v>3.6662604573372365E-2</v>
      </c>
      <c r="J136" s="75">
        <v>3.7149049038120413E-2</v>
      </c>
      <c r="K136" s="77">
        <v>1.2187343192837024E-2</v>
      </c>
      <c r="L136" s="75">
        <v>4.8099080073096177E-2</v>
      </c>
      <c r="M136" s="75">
        <v>5.4742591263924514E-2</v>
      </c>
      <c r="N136" s="75">
        <v>4.7075182502190949E-2</v>
      </c>
      <c r="O136" s="75">
        <v>2.6638519216850443E-2</v>
      </c>
      <c r="P136" s="75">
        <v>3.2208748668983864E-2</v>
      </c>
      <c r="Q136" s="75">
        <v>5.4524148475317454E-2</v>
      </c>
      <c r="R136" s="75">
        <v>2.2252570251711203E-2</v>
      </c>
      <c r="S136" s="75">
        <v>4.833989131319319E-2</v>
      </c>
      <c r="T136" s="75">
        <v>4.101761775688096E-2</v>
      </c>
      <c r="U136" s="75">
        <v>4.367199505662489E-2</v>
      </c>
      <c r="V136" s="75">
        <v>2.4242639900290616E-2</v>
      </c>
      <c r="W136" s="75">
        <v>4.7873477093457822E-2</v>
      </c>
      <c r="X136" s="75">
        <v>3.0351476915679923E-2</v>
      </c>
      <c r="Y136" s="75">
        <v>5.1343505703987179E-2</v>
      </c>
      <c r="Z136" s="75">
        <v>7.080165294740963E-2</v>
      </c>
      <c r="AA136" s="75">
        <v>3.698562044891103E-2</v>
      </c>
      <c r="AB136" s="75">
        <v>1.4451008470399858E-2</v>
      </c>
      <c r="AC136" s="75">
        <v>1.0658592780497737E-2</v>
      </c>
      <c r="AD136" s="75">
        <v>1.732757294613135E-2</v>
      </c>
      <c r="AE136" s="75">
        <v>3.0121537278836933E-2</v>
      </c>
      <c r="AF136" s="75">
        <v>3.8727975844446344E-2</v>
      </c>
      <c r="AG136" s="75">
        <v>5.1723102451451793E-2</v>
      </c>
      <c r="AH136" s="75">
        <v>3.8527578521681323E-2</v>
      </c>
      <c r="AI136" s="77">
        <v>1.5927526795069449E-2</v>
      </c>
      <c r="AJ136" s="75">
        <v>1.5699998043957955E-2</v>
      </c>
      <c r="AK136" s="75">
        <v>4.7715752880484345E-2</v>
      </c>
    </row>
    <row r="137" spans="2:37" x14ac:dyDescent="0.2">
      <c r="B137" s="92" t="s">
        <v>148</v>
      </c>
      <c r="C137" s="93"/>
      <c r="D137" s="93"/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3"/>
      <c r="Q137" s="93"/>
      <c r="R137" s="93"/>
      <c r="S137" s="93"/>
      <c r="T137" s="93"/>
      <c r="U137" s="93"/>
      <c r="V137" s="93"/>
      <c r="W137" s="93"/>
      <c r="X137" s="93"/>
      <c r="Y137" s="93"/>
      <c r="Z137" s="93"/>
      <c r="AA137" s="93"/>
      <c r="AB137" s="93"/>
      <c r="AC137" s="93"/>
      <c r="AD137" s="93"/>
      <c r="AE137" s="93"/>
      <c r="AF137" s="93"/>
      <c r="AG137" s="93"/>
      <c r="AH137" s="93"/>
      <c r="AI137" s="93"/>
      <c r="AJ137" s="93"/>
      <c r="AK137" s="93"/>
    </row>
    <row r="138" spans="2:37" ht="15" x14ac:dyDescent="0.2">
      <c r="B138" s="4" t="s">
        <v>140</v>
      </c>
      <c r="C138" s="75">
        <v>0.70664781158845658</v>
      </c>
      <c r="D138" s="76">
        <v>0.739017646211649</v>
      </c>
      <c r="E138" s="77">
        <v>0.67388253783904106</v>
      </c>
      <c r="F138" s="75">
        <v>0.63570704416727342</v>
      </c>
      <c r="G138" s="77">
        <v>0.62752321489003204</v>
      </c>
      <c r="H138" s="75">
        <v>0.7252545135887587</v>
      </c>
      <c r="I138" s="75">
        <v>0.70885672497699292</v>
      </c>
      <c r="J138" s="75">
        <v>0.77223011975612788</v>
      </c>
      <c r="K138" s="75">
        <v>0.74148109448925437</v>
      </c>
      <c r="L138" s="75">
        <v>0.71122073557919963</v>
      </c>
      <c r="M138" s="75">
        <v>0.71719375951127662</v>
      </c>
      <c r="N138" s="75">
        <v>0.65979279406411506</v>
      </c>
      <c r="O138" s="75">
        <v>0.70927907219705233</v>
      </c>
      <c r="P138" s="75">
        <v>0.74588581480156324</v>
      </c>
      <c r="Q138" s="75">
        <v>0.65819729447069786</v>
      </c>
      <c r="R138" s="75">
        <v>0.67875527441878147</v>
      </c>
      <c r="S138" s="75">
        <v>0.69361157758625336</v>
      </c>
      <c r="T138" s="76">
        <v>0.75211458907260398</v>
      </c>
      <c r="U138" s="75">
        <v>0.6826761019671157</v>
      </c>
      <c r="V138" s="75">
        <v>0.65447606662695945</v>
      </c>
      <c r="W138" s="75">
        <v>0.73133914951922763</v>
      </c>
      <c r="X138" s="75">
        <v>0.69902614533870677</v>
      </c>
      <c r="Y138" s="75">
        <v>0.69619462090358686</v>
      </c>
      <c r="Z138" s="75">
        <v>0.61017916516422188</v>
      </c>
      <c r="AA138" s="75">
        <v>0.63596807979637215</v>
      </c>
      <c r="AB138" s="75">
        <v>0.67850698884371252</v>
      </c>
      <c r="AC138" s="75">
        <v>0.65122262652762941</v>
      </c>
      <c r="AD138" s="75">
        <v>0.78837243812118829</v>
      </c>
      <c r="AE138" s="75">
        <v>0.73107213612486122</v>
      </c>
      <c r="AF138" s="75">
        <v>0.76692124145059537</v>
      </c>
      <c r="AG138" s="75">
        <v>0.68222316755745438</v>
      </c>
      <c r="AH138" s="75">
        <v>0.68760645570744927</v>
      </c>
      <c r="AI138" s="75">
        <v>0.72081673862192241</v>
      </c>
      <c r="AJ138" s="75">
        <v>0.74125554553697481</v>
      </c>
      <c r="AK138" s="75">
        <v>0.73740832466428186</v>
      </c>
    </row>
    <row r="139" spans="2:37" ht="15" x14ac:dyDescent="0.2">
      <c r="B139" s="4" t="s">
        <v>145</v>
      </c>
      <c r="C139" s="75">
        <v>0.52308827511807809</v>
      </c>
      <c r="D139" s="75">
        <v>0.51054153350415599</v>
      </c>
      <c r="E139" s="75">
        <v>0.53578829130379424</v>
      </c>
      <c r="F139" s="75">
        <v>0.50253182247533279</v>
      </c>
      <c r="G139" s="75">
        <v>0.53365852815265535</v>
      </c>
      <c r="H139" s="75">
        <v>0.54289014723215756</v>
      </c>
      <c r="I139" s="75">
        <v>0.57864524649984705</v>
      </c>
      <c r="J139" s="75">
        <v>0.54267338338481519</v>
      </c>
      <c r="K139" s="77">
        <v>0.45418300186684041</v>
      </c>
      <c r="L139" s="75">
        <v>0.50875116694614431</v>
      </c>
      <c r="M139" s="75">
        <v>0.5219611198891535</v>
      </c>
      <c r="N139" s="75">
        <v>0.43963738822598541</v>
      </c>
      <c r="O139" s="75">
        <v>0.50399732849926648</v>
      </c>
      <c r="P139" s="75">
        <v>0.51710385624476818</v>
      </c>
      <c r="Q139" s="75">
        <v>0.61238006054456595</v>
      </c>
      <c r="R139" s="75">
        <v>0.58632479352308575</v>
      </c>
      <c r="S139" s="75">
        <v>0.51372254267312945</v>
      </c>
      <c r="T139" s="75">
        <v>0.50071759995249288</v>
      </c>
      <c r="U139" s="75">
        <v>0.53695188289187457</v>
      </c>
      <c r="V139" s="75">
        <v>0.5896655537372909</v>
      </c>
      <c r="W139" s="75">
        <v>0.50374601920674311</v>
      </c>
      <c r="X139" s="75">
        <v>0.54281145250593799</v>
      </c>
      <c r="Y139" s="75">
        <v>0.51513703981023473</v>
      </c>
      <c r="Z139" s="75">
        <v>0.41548899878550843</v>
      </c>
      <c r="AA139" s="75">
        <v>0.49395698885903611</v>
      </c>
      <c r="AB139" s="75">
        <v>0.58731305368794917</v>
      </c>
      <c r="AC139" s="75">
        <v>0.52654659131276749</v>
      </c>
      <c r="AD139" s="75">
        <v>0.56485138825010817</v>
      </c>
      <c r="AE139" s="75">
        <v>0.55910637458688295</v>
      </c>
      <c r="AF139" s="75">
        <v>0.53739749384201441</v>
      </c>
      <c r="AG139" s="77">
        <v>0.43872713236211758</v>
      </c>
      <c r="AH139" s="75">
        <v>0.55154426771920217</v>
      </c>
      <c r="AI139" s="76">
        <v>0.58954582446383652</v>
      </c>
      <c r="AJ139" s="75">
        <v>0.58286085978775137</v>
      </c>
      <c r="AK139" s="75">
        <v>0.48751072282641206</v>
      </c>
    </row>
    <row r="140" spans="2:37" ht="15" x14ac:dyDescent="0.2">
      <c r="B140" s="4" t="s">
        <v>141</v>
      </c>
      <c r="C140" s="75">
        <v>0.35001944440820132</v>
      </c>
      <c r="D140" s="77">
        <v>0.28785370859175469</v>
      </c>
      <c r="E140" s="76">
        <v>0.41294461457266363</v>
      </c>
      <c r="F140" s="76">
        <v>0.47645400566308899</v>
      </c>
      <c r="G140" s="76">
        <v>0.47933990538695886</v>
      </c>
      <c r="H140" s="75">
        <v>0.37066135888851659</v>
      </c>
      <c r="I140" s="77">
        <v>0.2618765736356527</v>
      </c>
      <c r="J140" s="75">
        <v>0.31220358454244423</v>
      </c>
      <c r="K140" s="77">
        <v>0.26637542313727175</v>
      </c>
      <c r="L140" s="75">
        <v>0.39727024715296338</v>
      </c>
      <c r="M140" s="75">
        <v>0.35317760675514365</v>
      </c>
      <c r="N140" s="75">
        <v>0.4130662724639676</v>
      </c>
      <c r="O140" s="75">
        <v>0.29978244948067151</v>
      </c>
      <c r="P140" s="75">
        <v>0.34049492352712835</v>
      </c>
      <c r="Q140" s="75">
        <v>0.2645126202295684</v>
      </c>
      <c r="R140" s="75">
        <v>0.33957231521165093</v>
      </c>
      <c r="S140" s="75">
        <v>0.36726457994098261</v>
      </c>
      <c r="T140" s="75">
        <v>0.33322084341952118</v>
      </c>
      <c r="U140" s="75">
        <v>0.31624095721718143</v>
      </c>
      <c r="V140" s="75">
        <v>0.37298755829333258</v>
      </c>
      <c r="W140" s="75">
        <v>0.35530655058210636</v>
      </c>
      <c r="X140" s="75">
        <v>0.33699789668351871</v>
      </c>
      <c r="Y140" s="75">
        <v>0.36303027175228253</v>
      </c>
      <c r="Z140" s="75">
        <v>0.42775586174705393</v>
      </c>
      <c r="AA140" s="75">
        <v>0.43679555565084532</v>
      </c>
      <c r="AB140" s="75">
        <v>0.35809075318481376</v>
      </c>
      <c r="AC140" s="75">
        <v>0.30361654390088383</v>
      </c>
      <c r="AD140" s="75">
        <v>0.35947267093847629</v>
      </c>
      <c r="AE140" s="75">
        <v>0.3364849684563937</v>
      </c>
      <c r="AF140" s="77">
        <v>0.2783421111630513</v>
      </c>
      <c r="AG140" s="75">
        <v>0.40173750279601916</v>
      </c>
      <c r="AH140" s="75">
        <v>0.36085595757451033</v>
      </c>
      <c r="AI140" s="75">
        <v>0.37221622886257599</v>
      </c>
      <c r="AJ140" s="77">
        <v>0.25025428546730177</v>
      </c>
      <c r="AK140" s="77">
        <v>0.24104310599778977</v>
      </c>
    </row>
    <row r="141" spans="2:37" ht="15" x14ac:dyDescent="0.2">
      <c r="B141" s="4" t="s">
        <v>142</v>
      </c>
      <c r="C141" s="75">
        <v>0.22794586265923672</v>
      </c>
      <c r="D141" s="75">
        <v>0.25106195319948194</v>
      </c>
      <c r="E141" s="75">
        <v>0.20454737936810929</v>
      </c>
      <c r="F141" s="75">
        <v>0.18822783665172615</v>
      </c>
      <c r="G141" s="75">
        <v>0.21958286337594893</v>
      </c>
      <c r="H141" s="75">
        <v>0.21254535033860772</v>
      </c>
      <c r="I141" s="75">
        <v>0.2372461617189687</v>
      </c>
      <c r="J141" s="75">
        <v>0.25051484042291777</v>
      </c>
      <c r="K141" s="75">
        <v>0.24225145607419932</v>
      </c>
      <c r="L141" s="75">
        <v>0.20497802893425013</v>
      </c>
      <c r="M141" s="75">
        <v>0.1941486543142992</v>
      </c>
      <c r="N141" s="75">
        <v>0.26801823594107277</v>
      </c>
      <c r="O141" s="75">
        <v>0.21266866656984024</v>
      </c>
      <c r="P141" s="76">
        <v>0.29395876763132445</v>
      </c>
      <c r="Q141" s="75">
        <v>0.29432326456578028</v>
      </c>
      <c r="R141" s="75">
        <v>0.17061891084622086</v>
      </c>
      <c r="S141" s="75">
        <v>0.23592524124514458</v>
      </c>
      <c r="T141" s="75">
        <v>0.21752536729958091</v>
      </c>
      <c r="U141" s="75">
        <v>0.18642203218580441</v>
      </c>
      <c r="V141" s="75">
        <v>0.26756718652343242</v>
      </c>
      <c r="W141" s="75">
        <v>0.23485644599158426</v>
      </c>
      <c r="X141" s="75">
        <v>0.21901606272612045</v>
      </c>
      <c r="Y141" s="75">
        <v>0.23430295886783864</v>
      </c>
      <c r="Z141" s="75">
        <v>0.1758767456934216</v>
      </c>
      <c r="AA141" s="75">
        <v>0.22888740437987848</v>
      </c>
      <c r="AB141" s="75">
        <v>0.21871107716918478</v>
      </c>
      <c r="AC141" s="75">
        <v>0.25680256787176398</v>
      </c>
      <c r="AD141" s="75">
        <v>0.23060118518109202</v>
      </c>
      <c r="AE141" s="75">
        <v>0.23198547912539269</v>
      </c>
      <c r="AF141" s="75">
        <v>0.22383050768827897</v>
      </c>
      <c r="AG141" s="75">
        <v>0.17010517611980511</v>
      </c>
      <c r="AH141" s="75">
        <v>0.23674374312310867</v>
      </c>
      <c r="AI141" s="75">
        <v>0.21813335334691522</v>
      </c>
      <c r="AJ141" s="75">
        <v>0.29044077514791805</v>
      </c>
      <c r="AK141" s="75">
        <v>0.2182953519245294</v>
      </c>
    </row>
    <row r="142" spans="2:37" ht="15" x14ac:dyDescent="0.2">
      <c r="B142" s="4" t="s">
        <v>144</v>
      </c>
      <c r="C142" s="75">
        <v>0.20755094102744068</v>
      </c>
      <c r="D142" s="75">
        <v>0.20919158669097671</v>
      </c>
      <c r="E142" s="75">
        <v>0.20589025276884343</v>
      </c>
      <c r="F142" s="75">
        <v>0.26143054178191361</v>
      </c>
      <c r="G142" s="75">
        <v>0.19723741858912175</v>
      </c>
      <c r="H142" s="75">
        <v>0.21223243631698113</v>
      </c>
      <c r="I142" s="75">
        <v>0.17153805829671193</v>
      </c>
      <c r="J142" s="75">
        <v>0.17614014314608489</v>
      </c>
      <c r="K142" s="75">
        <v>0.23546964041185872</v>
      </c>
      <c r="L142" s="75">
        <v>0.19762282709332801</v>
      </c>
      <c r="M142" s="75">
        <v>0.17499866547412474</v>
      </c>
      <c r="N142" s="75">
        <v>0.18827134224189307</v>
      </c>
      <c r="O142" s="75">
        <v>0.17717367035287418</v>
      </c>
      <c r="P142" s="76">
        <v>0.27686887748668138</v>
      </c>
      <c r="Q142" s="75">
        <v>0.22361525388831038</v>
      </c>
      <c r="R142" s="75">
        <v>0.22347371852368203</v>
      </c>
      <c r="S142" s="75">
        <v>0.22681525739698546</v>
      </c>
      <c r="T142" s="75">
        <v>0.19658794783534325</v>
      </c>
      <c r="U142" s="75">
        <v>0.19717787454877464</v>
      </c>
      <c r="V142" s="75">
        <v>0.19063414060812039</v>
      </c>
      <c r="W142" s="75">
        <v>0.22296569593243995</v>
      </c>
      <c r="X142" s="75">
        <v>0.22782941961036596</v>
      </c>
      <c r="Y142" s="75">
        <v>0.1712312081220865</v>
      </c>
      <c r="Z142" s="75">
        <v>0.15109414853962361</v>
      </c>
      <c r="AA142" s="75">
        <v>0.24979885780572783</v>
      </c>
      <c r="AB142" s="75">
        <v>0.26721042310314713</v>
      </c>
      <c r="AC142" s="75">
        <v>0.22904774618604512</v>
      </c>
      <c r="AD142" s="75">
        <v>0.16861798670710931</v>
      </c>
      <c r="AE142" s="75">
        <v>0.21882449954761912</v>
      </c>
      <c r="AF142" s="75">
        <v>0.19098474781142014</v>
      </c>
      <c r="AG142" s="75">
        <v>0.19832589619115834</v>
      </c>
      <c r="AH142" s="75">
        <v>0.22393166969664111</v>
      </c>
      <c r="AI142" s="75">
        <v>0.24660587401422288</v>
      </c>
      <c r="AJ142" s="75">
        <v>0.1723329839800157</v>
      </c>
      <c r="AK142" s="75">
        <v>0.1469330218946403</v>
      </c>
    </row>
    <row r="143" spans="2:37" ht="15" x14ac:dyDescent="0.2">
      <c r="B143" s="4" t="s">
        <v>143</v>
      </c>
      <c r="C143" s="75">
        <v>0.15071412008136414</v>
      </c>
      <c r="D143" s="75">
        <v>0.14132482503162044</v>
      </c>
      <c r="E143" s="75">
        <v>0.16021811743569489</v>
      </c>
      <c r="F143" s="75">
        <v>0.13805406671322765</v>
      </c>
      <c r="G143" s="75">
        <v>0.11960252327132055</v>
      </c>
      <c r="H143" s="75">
        <v>0.11529959326941995</v>
      </c>
      <c r="I143" s="75">
        <v>0.14399405890489128</v>
      </c>
      <c r="J143" s="75">
        <v>0.17858550227877937</v>
      </c>
      <c r="K143" s="75">
        <v>0.19339738022837646</v>
      </c>
      <c r="L143" s="76">
        <v>0.20004739315072542</v>
      </c>
      <c r="M143" s="75">
        <v>0.13870892032647902</v>
      </c>
      <c r="N143" s="75">
        <v>0.10397960267184712</v>
      </c>
      <c r="O143" s="75">
        <v>0.17562722447071011</v>
      </c>
      <c r="P143" s="75">
        <v>0.13646106970042293</v>
      </c>
      <c r="Q143" s="75">
        <v>0.1473513382921775</v>
      </c>
      <c r="R143" s="77">
        <v>5.893787439478948E-2</v>
      </c>
      <c r="S143" s="76">
        <v>0.2018198957333352</v>
      </c>
      <c r="T143" s="75">
        <v>0.12343753204832496</v>
      </c>
      <c r="U143" s="75">
        <v>0.1079698841954357</v>
      </c>
      <c r="V143" s="75">
        <v>0.11486045790365203</v>
      </c>
      <c r="W143" s="75">
        <v>0.13834281561575495</v>
      </c>
      <c r="X143" s="75">
        <v>0.15452871301703092</v>
      </c>
      <c r="Y143" s="75">
        <v>0.15309641064447946</v>
      </c>
      <c r="Z143" s="75">
        <v>0.1244150143460438</v>
      </c>
      <c r="AA143" s="75">
        <v>0.22375437594764411</v>
      </c>
      <c r="AB143" s="75">
        <v>0.14960231993051398</v>
      </c>
      <c r="AC143" s="75">
        <v>0.13482219466351067</v>
      </c>
      <c r="AD143" s="77">
        <v>8.0772185357889686E-2</v>
      </c>
      <c r="AE143" s="75">
        <v>0.15682484668596219</v>
      </c>
      <c r="AF143" s="75">
        <v>0.16952753161613693</v>
      </c>
      <c r="AG143" s="75">
        <v>0.14916482685394161</v>
      </c>
      <c r="AH143" s="75">
        <v>0.15053828365322816</v>
      </c>
      <c r="AI143" s="75">
        <v>0.14278603314735519</v>
      </c>
      <c r="AJ143" s="75">
        <v>0.15821351524103813</v>
      </c>
      <c r="AK143" s="75">
        <v>0.14924251748873907</v>
      </c>
    </row>
    <row r="144" spans="2:37" ht="15" x14ac:dyDescent="0.2">
      <c r="B144" s="4" t="s">
        <v>146</v>
      </c>
      <c r="C144" s="75">
        <v>3.0092928420138505E-2</v>
      </c>
      <c r="D144" s="76">
        <v>5.017490829890274E-2</v>
      </c>
      <c r="E144" s="77">
        <v>9.7656213511519274E-3</v>
      </c>
      <c r="F144" s="75">
        <v>4.055565414371471E-2</v>
      </c>
      <c r="G144" s="75">
        <v>2.9564606815030287E-2</v>
      </c>
      <c r="H144" s="75">
        <v>3.0255580655549105E-2</v>
      </c>
      <c r="I144" s="75">
        <v>4.3431719956111191E-2</v>
      </c>
      <c r="J144" s="75">
        <v>1.6771410602104745E-2</v>
      </c>
      <c r="K144" s="75">
        <v>2.4466651231606032E-2</v>
      </c>
      <c r="L144" s="75">
        <v>1.1789868003276995E-2</v>
      </c>
      <c r="M144" s="75">
        <v>2.9437732486563454E-2</v>
      </c>
      <c r="N144" s="75">
        <v>1.0563515974607869E-2</v>
      </c>
      <c r="O144" s="75">
        <v>1.9343691542842146E-2</v>
      </c>
      <c r="P144" s="76">
        <v>6.0067086366479977E-2</v>
      </c>
      <c r="Q144" s="75">
        <v>5.6016487679166706E-2</v>
      </c>
      <c r="R144" s="75">
        <v>3.6107424682125799E-2</v>
      </c>
      <c r="S144" s="75">
        <v>3.4043758263028454E-2</v>
      </c>
      <c r="T144" s="75">
        <v>2.7662122074148695E-2</v>
      </c>
      <c r="U144" s="75">
        <v>1.473131940559454E-2</v>
      </c>
      <c r="V144" s="75">
        <v>3.8649124516673704E-2</v>
      </c>
      <c r="W144" s="75">
        <v>3.1356236697254312E-2</v>
      </c>
      <c r="X144" s="75">
        <v>2.5099641072562316E-2</v>
      </c>
      <c r="Y144" s="75">
        <v>3.5371824062738602E-2</v>
      </c>
      <c r="Z144" s="75">
        <v>0</v>
      </c>
      <c r="AA144" s="75">
        <v>2.4971253310524064E-2</v>
      </c>
      <c r="AB144" s="75">
        <v>5.6861724590350632E-2</v>
      </c>
      <c r="AC144" s="75">
        <v>6.1876273515857019E-2</v>
      </c>
      <c r="AD144" s="75">
        <v>2.08567750700012E-2</v>
      </c>
      <c r="AE144" s="75">
        <v>5.7775785546221543E-2</v>
      </c>
      <c r="AF144" s="75">
        <v>2.2408736615710891E-2</v>
      </c>
      <c r="AG144" s="75">
        <v>2.268020441307329E-2</v>
      </c>
      <c r="AH144" s="75">
        <v>2.0905103374944965E-2</v>
      </c>
      <c r="AI144" s="76">
        <v>5.8329961631783368E-2</v>
      </c>
      <c r="AJ144" s="75">
        <v>3.108142939981692E-2</v>
      </c>
      <c r="AK144" s="75">
        <v>2.8504952904385098E-2</v>
      </c>
    </row>
    <row r="145" spans="2:37" ht="15" x14ac:dyDescent="0.2">
      <c r="B145" s="4" t="s">
        <v>147</v>
      </c>
      <c r="C145" s="75">
        <v>1.662984087596895E-2</v>
      </c>
      <c r="D145" s="75">
        <v>2.3122101744214977E-2</v>
      </c>
      <c r="E145" s="75">
        <v>1.0058268698449096E-2</v>
      </c>
      <c r="F145" s="75">
        <v>0</v>
      </c>
      <c r="G145" s="75">
        <v>0</v>
      </c>
      <c r="H145" s="75">
        <v>1.7739308031110155E-2</v>
      </c>
      <c r="I145" s="75">
        <v>3.3166310949837657E-2</v>
      </c>
      <c r="J145" s="75">
        <v>3.2685222807377602E-2</v>
      </c>
      <c r="K145" s="75">
        <v>1.310367799135354E-2</v>
      </c>
      <c r="L145" s="75">
        <v>7.5924664164356889E-3</v>
      </c>
      <c r="M145" s="75">
        <v>1.997538198417783E-2</v>
      </c>
      <c r="N145" s="75">
        <v>1.7177565600565367E-2</v>
      </c>
      <c r="O145" s="75">
        <v>1.2698777461472903E-2</v>
      </c>
      <c r="P145" s="75">
        <v>2.415562653269181E-2</v>
      </c>
      <c r="Q145" s="75">
        <v>1.1348652236337121E-2</v>
      </c>
      <c r="R145" s="75">
        <v>3.2981455273673757E-2</v>
      </c>
      <c r="S145" s="75">
        <v>9.7591642336508581E-3</v>
      </c>
      <c r="T145" s="75">
        <v>1.4147624323202974E-2</v>
      </c>
      <c r="U145" s="75">
        <v>2.5348340960526104E-2</v>
      </c>
      <c r="V145" s="75">
        <v>3.3515928153042732E-2</v>
      </c>
      <c r="W145" s="75">
        <v>3.9369613408733444E-3</v>
      </c>
      <c r="X145" s="75">
        <v>1.8855705930364872E-2</v>
      </c>
      <c r="Y145" s="75">
        <v>2.370769720136948E-2</v>
      </c>
      <c r="Z145" s="75">
        <v>0</v>
      </c>
      <c r="AA145" s="75">
        <v>2.9030771088334441E-2</v>
      </c>
      <c r="AB145" s="75">
        <v>1.5326607582713729E-2</v>
      </c>
      <c r="AC145" s="75">
        <v>1.0893363998613537E-2</v>
      </c>
      <c r="AD145" s="75">
        <v>7.7087838971586853E-3</v>
      </c>
      <c r="AE145" s="75">
        <v>3.4384911010179063E-2</v>
      </c>
      <c r="AF145" s="75">
        <v>1.3357582567435224E-2</v>
      </c>
      <c r="AG145" s="75">
        <v>5.4021849179107509E-3</v>
      </c>
      <c r="AH145" s="75">
        <v>2.0795627163413953E-2</v>
      </c>
      <c r="AI145" s="75">
        <v>1.6883985934029816E-2</v>
      </c>
      <c r="AJ145" s="75">
        <v>0</v>
      </c>
      <c r="AK145" s="75">
        <v>3.9689866926684816E-2</v>
      </c>
    </row>
    <row r="146" spans="2:37" ht="15" x14ac:dyDescent="0.2">
      <c r="B146" s="4" t="s">
        <v>47</v>
      </c>
      <c r="C146" s="75">
        <v>5.0480180799388583E-2</v>
      </c>
      <c r="D146" s="75">
        <v>5.671111260473085E-2</v>
      </c>
      <c r="E146" s="75">
        <v>4.417313015509268E-2</v>
      </c>
      <c r="F146" s="75">
        <v>4.5339878700915409E-2</v>
      </c>
      <c r="G146" s="75">
        <v>7.0529475501408423E-2</v>
      </c>
      <c r="H146" s="75">
        <v>2.8582862665218083E-2</v>
      </c>
      <c r="I146" s="75">
        <v>7.3441965962381325E-2</v>
      </c>
      <c r="J146" s="75">
        <v>3.6456279614970541E-2</v>
      </c>
      <c r="K146" s="75">
        <v>4.5829392085256757E-2</v>
      </c>
      <c r="L146" s="75">
        <v>5.5322352052444873E-2</v>
      </c>
      <c r="M146" s="75">
        <v>2.8601935007622689E-2</v>
      </c>
      <c r="N146" s="75">
        <v>8.861063232770805E-2</v>
      </c>
      <c r="O146" s="75">
        <v>3.9672983338841811E-2</v>
      </c>
      <c r="P146" s="75">
        <v>5.7668247972022843E-2</v>
      </c>
      <c r="Q146" s="75">
        <v>5.2459762487855402E-2</v>
      </c>
      <c r="R146" s="75">
        <v>5.4095650496083385E-2</v>
      </c>
      <c r="S146" s="75">
        <v>5.4111816404876417E-2</v>
      </c>
      <c r="T146" s="75">
        <v>5.6691667585326559E-2</v>
      </c>
      <c r="U146" s="75">
        <v>5.2003398185633577E-2</v>
      </c>
      <c r="V146" s="75">
        <v>2.4497453147991597E-2</v>
      </c>
      <c r="W146" s="75">
        <v>4.0417199028239932E-2</v>
      </c>
      <c r="X146" s="75">
        <v>5.1200640409403676E-2</v>
      </c>
      <c r="Y146" s="75">
        <v>5.7488028897167996E-2</v>
      </c>
      <c r="Z146" s="75">
        <v>7.9678889746726517E-2</v>
      </c>
      <c r="AA146" s="75">
        <v>4.5311534371712293E-2</v>
      </c>
      <c r="AB146" s="75">
        <v>3.5861240736118849E-2</v>
      </c>
      <c r="AC146" s="75">
        <v>7.1409236810895685E-2</v>
      </c>
      <c r="AD146" s="75">
        <v>2.3140166438205951E-2</v>
      </c>
      <c r="AE146" s="75">
        <v>2.562646813289441E-2</v>
      </c>
      <c r="AF146" s="75">
        <v>5.1267873591894046E-2</v>
      </c>
      <c r="AG146" s="75">
        <v>6.2945951400632569E-2</v>
      </c>
      <c r="AH146" s="75">
        <v>4.7207784353135773E-2</v>
      </c>
      <c r="AI146" s="75">
        <v>2.5501258465766077E-2</v>
      </c>
      <c r="AJ146" s="75">
        <v>5.4501878115864627E-2</v>
      </c>
      <c r="AK146" s="75">
        <v>6.5228713104382427E-2</v>
      </c>
    </row>
    <row r="147" spans="2:37" s="82" customFormat="1" ht="15" x14ac:dyDescent="0.2"/>
    <row r="148" spans="2:37" x14ac:dyDescent="0.2">
      <c r="B148" s="86" t="s">
        <v>149</v>
      </c>
      <c r="C148" s="87"/>
      <c r="D148" s="87"/>
      <c r="E148" s="87"/>
      <c r="F148" s="87"/>
      <c r="G148" s="87"/>
      <c r="H148" s="87"/>
      <c r="I148" s="87"/>
      <c r="J148" s="87"/>
      <c r="K148" s="87"/>
      <c r="L148" s="87"/>
      <c r="M148" s="87"/>
      <c r="N148" s="87"/>
      <c r="O148" s="87"/>
      <c r="P148" s="87"/>
      <c r="Q148" s="87"/>
      <c r="R148" s="87"/>
      <c r="S148" s="87"/>
      <c r="T148" s="87"/>
      <c r="U148" s="87"/>
      <c r="V148" s="87"/>
      <c r="W148" s="87"/>
      <c r="X148" s="87"/>
      <c r="Y148" s="87"/>
      <c r="Z148" s="87"/>
      <c r="AA148" s="87"/>
      <c r="AB148" s="87"/>
      <c r="AC148" s="87"/>
      <c r="AD148" s="87"/>
      <c r="AE148" s="87"/>
      <c r="AF148" s="87"/>
      <c r="AG148" s="87"/>
      <c r="AH148" s="87"/>
      <c r="AI148" s="87"/>
      <c r="AJ148" s="87"/>
      <c r="AK148" s="87"/>
    </row>
    <row r="149" spans="2:37" x14ac:dyDescent="0.2">
      <c r="B149" s="88" t="s">
        <v>102</v>
      </c>
      <c r="C149" s="1"/>
      <c r="D149" s="90" t="s">
        <v>0</v>
      </c>
      <c r="E149" s="91"/>
      <c r="F149" s="90" t="s">
        <v>1</v>
      </c>
      <c r="G149" s="91"/>
      <c r="H149" s="91"/>
      <c r="I149" s="91"/>
      <c r="J149" s="91"/>
      <c r="K149" s="91"/>
      <c r="L149" s="90" t="s">
        <v>2</v>
      </c>
      <c r="M149" s="91"/>
      <c r="N149" s="91"/>
      <c r="O149" s="91"/>
      <c r="P149" s="91"/>
      <c r="Q149" s="91"/>
      <c r="R149" s="91"/>
      <c r="S149" s="90" t="s">
        <v>4</v>
      </c>
      <c r="T149" s="91"/>
      <c r="U149" s="91"/>
      <c r="V149" s="91"/>
      <c r="W149" s="90" t="s">
        <v>5</v>
      </c>
      <c r="X149" s="91"/>
      <c r="Y149" s="91"/>
      <c r="Z149" s="90" t="s">
        <v>6</v>
      </c>
      <c r="AA149" s="91"/>
      <c r="AB149" s="91"/>
      <c r="AC149" s="91"/>
      <c r="AD149" s="91"/>
      <c r="AE149" s="91"/>
      <c r="AF149" s="91"/>
      <c r="AG149" s="90" t="s">
        <v>7</v>
      </c>
      <c r="AH149" s="91"/>
      <c r="AI149" s="91"/>
      <c r="AJ149" s="91"/>
      <c r="AK149" s="91"/>
    </row>
    <row r="150" spans="2:37" ht="30" x14ac:dyDescent="0.2">
      <c r="B150" s="89"/>
      <c r="C150" s="1" t="s">
        <v>8</v>
      </c>
      <c r="D150" s="1" t="s">
        <v>9</v>
      </c>
      <c r="E150" s="1" t="s">
        <v>10</v>
      </c>
      <c r="F150" s="1" t="s">
        <v>11</v>
      </c>
      <c r="G150" s="1" t="s">
        <v>12</v>
      </c>
      <c r="H150" s="1" t="s">
        <v>13</v>
      </c>
      <c r="I150" s="1" t="s">
        <v>14</v>
      </c>
      <c r="J150" s="1" t="s">
        <v>99</v>
      </c>
      <c r="K150" s="1" t="s">
        <v>100</v>
      </c>
      <c r="L150" s="1" t="s">
        <v>15</v>
      </c>
      <c r="M150" s="1" t="s">
        <v>16</v>
      </c>
      <c r="N150" s="1" t="s">
        <v>17</v>
      </c>
      <c r="O150" s="1" t="s">
        <v>18</v>
      </c>
      <c r="P150" s="1" t="s">
        <v>19</v>
      </c>
      <c r="Q150" s="1" t="s">
        <v>20</v>
      </c>
      <c r="R150" s="1" t="s">
        <v>21</v>
      </c>
      <c r="S150" s="1" t="s">
        <v>32</v>
      </c>
      <c r="T150" s="1" t="s">
        <v>33</v>
      </c>
      <c r="U150" s="1" t="s">
        <v>34</v>
      </c>
      <c r="V150" s="1" t="s">
        <v>35</v>
      </c>
      <c r="W150" s="1" t="s">
        <v>36</v>
      </c>
      <c r="X150" s="1" t="s">
        <v>37</v>
      </c>
      <c r="Y150" s="1" t="s">
        <v>38</v>
      </c>
      <c r="Z150" s="1" t="s">
        <v>39</v>
      </c>
      <c r="AA150" s="1" t="s">
        <v>40</v>
      </c>
      <c r="AB150" s="1" t="s">
        <v>41</v>
      </c>
      <c r="AC150" s="1" t="s">
        <v>42</v>
      </c>
      <c r="AD150" s="1" t="s">
        <v>43</v>
      </c>
      <c r="AE150" s="1" t="s">
        <v>44</v>
      </c>
      <c r="AF150" s="1" t="s">
        <v>45</v>
      </c>
      <c r="AG150" s="1" t="s">
        <v>39</v>
      </c>
      <c r="AH150" s="1" t="s">
        <v>40</v>
      </c>
      <c r="AI150" s="1" t="s">
        <v>41</v>
      </c>
      <c r="AJ150" s="1" t="s">
        <v>42</v>
      </c>
      <c r="AK150" s="1" t="s">
        <v>46</v>
      </c>
    </row>
    <row r="151" spans="2:37" s="74" customFormat="1" ht="15" x14ac:dyDescent="0.2">
      <c r="B151" s="5" t="s">
        <v>103</v>
      </c>
      <c r="C151" s="6">
        <v>1034</v>
      </c>
      <c r="D151" s="6">
        <v>503</v>
      </c>
      <c r="E151" s="6">
        <v>531</v>
      </c>
      <c r="F151" s="6">
        <v>89</v>
      </c>
      <c r="G151" s="6">
        <v>185</v>
      </c>
      <c r="H151" s="6">
        <v>177</v>
      </c>
      <c r="I151" s="6">
        <v>182</v>
      </c>
      <c r="J151" s="6">
        <v>166</v>
      </c>
      <c r="K151" s="6">
        <v>235</v>
      </c>
      <c r="L151" s="6">
        <v>266</v>
      </c>
      <c r="M151" s="6">
        <v>192</v>
      </c>
      <c r="N151" s="6">
        <v>70</v>
      </c>
      <c r="O151" s="6">
        <v>147</v>
      </c>
      <c r="P151" s="6">
        <v>179</v>
      </c>
      <c r="Q151" s="6">
        <v>94</v>
      </c>
      <c r="R151" s="6">
        <v>86</v>
      </c>
      <c r="S151" s="6">
        <v>406</v>
      </c>
      <c r="T151" s="6">
        <v>349</v>
      </c>
      <c r="U151" s="6">
        <v>131</v>
      </c>
      <c r="V151" s="6">
        <v>148</v>
      </c>
      <c r="W151" s="6">
        <v>262</v>
      </c>
      <c r="X151" s="6">
        <v>424</v>
      </c>
      <c r="Y151" s="6">
        <v>347</v>
      </c>
      <c r="Z151" s="6">
        <v>65</v>
      </c>
      <c r="AA151" s="6">
        <v>104</v>
      </c>
      <c r="AB151" s="6">
        <v>132</v>
      </c>
      <c r="AC151" s="6">
        <v>99</v>
      </c>
      <c r="AD151" s="6">
        <v>131</v>
      </c>
      <c r="AE151" s="6">
        <v>123</v>
      </c>
      <c r="AF151" s="6">
        <v>229</v>
      </c>
      <c r="AG151" s="6">
        <v>181</v>
      </c>
      <c r="AH151" s="6">
        <v>246</v>
      </c>
      <c r="AI151" s="6">
        <v>242</v>
      </c>
      <c r="AJ151" s="6">
        <v>131</v>
      </c>
      <c r="AK151" s="6">
        <v>108</v>
      </c>
    </row>
    <row r="152" spans="2:37" ht="15" x14ac:dyDescent="0.2">
      <c r="B152" s="4" t="s">
        <v>50</v>
      </c>
      <c r="C152" s="75">
        <v>0.24010870725444472</v>
      </c>
      <c r="D152" s="75">
        <v>0.26229610061186126</v>
      </c>
      <c r="E152" s="75">
        <v>0.2176502663756413</v>
      </c>
      <c r="F152" s="75">
        <v>0.23296754608714473</v>
      </c>
      <c r="G152" s="75">
        <v>0.1890593755816829</v>
      </c>
      <c r="H152" s="75">
        <v>0.20539208276794937</v>
      </c>
      <c r="I152" s="75">
        <v>0.2692813839256839</v>
      </c>
      <c r="J152" s="75">
        <v>0.2314484552411176</v>
      </c>
      <c r="K152" s="75">
        <v>0.29315100739591993</v>
      </c>
      <c r="L152" s="77">
        <v>0.16870788782570087</v>
      </c>
      <c r="M152" s="75">
        <v>0.24544657418450339</v>
      </c>
      <c r="N152" s="75">
        <v>0.20068379234160358</v>
      </c>
      <c r="O152" s="75">
        <v>0.29741555580057516</v>
      </c>
      <c r="P152" s="75">
        <v>0.30455629115543797</v>
      </c>
      <c r="Q152" s="75">
        <v>0.24868772401527803</v>
      </c>
      <c r="R152" s="75">
        <v>0.24674513604623546</v>
      </c>
      <c r="S152" s="75">
        <v>0.21467930830001664</v>
      </c>
      <c r="T152" s="75">
        <v>0.2667291336483581</v>
      </c>
      <c r="U152" s="75">
        <v>0.20731425598895581</v>
      </c>
      <c r="V152" s="75">
        <v>0.27417150650093941</v>
      </c>
      <c r="W152" s="75">
        <v>0.23163699508096983</v>
      </c>
      <c r="X152" s="75">
        <v>0.26085501760993923</v>
      </c>
      <c r="Y152" s="75">
        <v>0.2217069656024587</v>
      </c>
      <c r="Z152" s="77">
        <v>8.2313606509144085E-2</v>
      </c>
      <c r="AA152" s="75">
        <v>0.16547871466094338</v>
      </c>
      <c r="AB152" s="75">
        <v>0.23722109747881118</v>
      </c>
      <c r="AC152" s="75">
        <v>0.19585706783472187</v>
      </c>
      <c r="AD152" s="75">
        <v>0.3157236963729772</v>
      </c>
      <c r="AE152" s="75">
        <v>0.30432925553721279</v>
      </c>
      <c r="AF152" s="76">
        <v>0.30858985418470025</v>
      </c>
      <c r="AG152" s="75">
        <v>0.21175959095735389</v>
      </c>
      <c r="AH152" s="75">
        <v>0.2302482489366918</v>
      </c>
      <c r="AI152" s="75">
        <v>0.25260093406964312</v>
      </c>
      <c r="AJ152" s="75">
        <v>0.28205408708677848</v>
      </c>
      <c r="AK152" s="75">
        <v>0.31219988573628005</v>
      </c>
    </row>
    <row r="153" spans="2:37" ht="15" x14ac:dyDescent="0.2">
      <c r="B153" s="4" t="s">
        <v>51</v>
      </c>
      <c r="C153" s="75">
        <v>0.43612890290123479</v>
      </c>
      <c r="D153" s="75">
        <v>0.46496761332327829</v>
      </c>
      <c r="E153" s="75">
        <v>0.40693789057270119</v>
      </c>
      <c r="F153" s="75">
        <v>0.45419481338469886</v>
      </c>
      <c r="G153" s="75">
        <v>0.50445171932143695</v>
      </c>
      <c r="H153" s="75">
        <v>0.48882571807369024</v>
      </c>
      <c r="I153" s="75">
        <v>0.44155056228221506</v>
      </c>
      <c r="J153" s="75">
        <v>0.43535596492669626</v>
      </c>
      <c r="K153" s="77">
        <v>0.33122557251021556</v>
      </c>
      <c r="L153" s="76">
        <v>0.50557835089241654</v>
      </c>
      <c r="M153" s="75">
        <v>0.48039078263760326</v>
      </c>
      <c r="N153" s="75">
        <v>0.50472838079226667</v>
      </c>
      <c r="O153" s="75">
        <v>0.40412092711677544</v>
      </c>
      <c r="P153" s="77">
        <v>0.3246814414371032</v>
      </c>
      <c r="Q153" s="75">
        <v>0.41027778861478853</v>
      </c>
      <c r="R153" s="75">
        <v>0.37308856812547747</v>
      </c>
      <c r="S153" s="75">
        <v>0.43808959241961959</v>
      </c>
      <c r="T153" s="75">
        <v>0.43602350631428749</v>
      </c>
      <c r="U153" s="75">
        <v>0.45974496678381277</v>
      </c>
      <c r="V153" s="75">
        <v>0.4103897085909608</v>
      </c>
      <c r="W153" s="75">
        <v>0.44316224945807214</v>
      </c>
      <c r="X153" s="75">
        <v>0.41650906007414557</v>
      </c>
      <c r="Y153" s="75">
        <v>0.45331827002167402</v>
      </c>
      <c r="Z153" s="76">
        <v>0.64741154563413483</v>
      </c>
      <c r="AA153" s="75">
        <v>0.49100408227439857</v>
      </c>
      <c r="AB153" s="75">
        <v>0.41662852433124969</v>
      </c>
      <c r="AC153" s="75">
        <v>0.44321963688855071</v>
      </c>
      <c r="AD153" s="75">
        <v>0.43922923957890814</v>
      </c>
      <c r="AE153" s="75">
        <v>0.41391981039510989</v>
      </c>
      <c r="AF153" s="75">
        <v>0.41920221868288449</v>
      </c>
      <c r="AG153" s="75">
        <v>0.49742188554687294</v>
      </c>
      <c r="AH153" s="75">
        <v>0.41513545224331821</v>
      </c>
      <c r="AI153" s="75">
        <v>0.40769762608451737</v>
      </c>
      <c r="AJ153" s="75">
        <v>0.50578625634372898</v>
      </c>
      <c r="AK153" s="75">
        <v>0.47139590041677443</v>
      </c>
    </row>
    <row r="154" spans="2:37" ht="15" x14ac:dyDescent="0.2">
      <c r="B154" s="4" t="s">
        <v>47</v>
      </c>
      <c r="C154" s="75">
        <v>0.32376238984431316</v>
      </c>
      <c r="D154" s="77">
        <v>0.27273628606485617</v>
      </c>
      <c r="E154" s="76">
        <v>0.37541184305165992</v>
      </c>
      <c r="F154" s="75">
        <v>0.31283764052815621</v>
      </c>
      <c r="G154" s="75">
        <v>0.30648890509687837</v>
      </c>
      <c r="H154" s="75">
        <v>0.30578219915836063</v>
      </c>
      <c r="I154" s="75">
        <v>0.28916805379209998</v>
      </c>
      <c r="J154" s="75">
        <v>0.33319557983218745</v>
      </c>
      <c r="K154" s="75">
        <v>0.3756234200938684</v>
      </c>
      <c r="L154" s="75">
        <v>0.32571376128187907</v>
      </c>
      <c r="M154" s="75">
        <v>0.27416264317789674</v>
      </c>
      <c r="N154" s="75">
        <v>0.29458782686613039</v>
      </c>
      <c r="O154" s="75">
        <v>0.29846351708265073</v>
      </c>
      <c r="P154" s="75">
        <v>0.37076226740745788</v>
      </c>
      <c r="Q154" s="75">
        <v>0.34103448736993469</v>
      </c>
      <c r="R154" s="75">
        <v>0.38016629582828676</v>
      </c>
      <c r="S154" s="75">
        <v>0.34723109928036228</v>
      </c>
      <c r="T154" s="75">
        <v>0.29724736003735636</v>
      </c>
      <c r="U154" s="75">
        <v>0.33294077722723137</v>
      </c>
      <c r="V154" s="75">
        <v>0.31543878490810112</v>
      </c>
      <c r="W154" s="75">
        <v>0.32520075546095834</v>
      </c>
      <c r="X154" s="75">
        <v>0.32263592231591554</v>
      </c>
      <c r="Y154" s="75">
        <v>0.32497476437586981</v>
      </c>
      <c r="Z154" s="75">
        <v>0.27027484785672101</v>
      </c>
      <c r="AA154" s="75">
        <v>0.34351720306465872</v>
      </c>
      <c r="AB154" s="75">
        <v>0.34615037818994038</v>
      </c>
      <c r="AC154" s="75">
        <v>0.3609232952767274</v>
      </c>
      <c r="AD154" s="75">
        <v>0.24504706404811519</v>
      </c>
      <c r="AE154" s="75">
        <v>0.28175093406767776</v>
      </c>
      <c r="AF154" s="75">
        <v>0.27220792713241571</v>
      </c>
      <c r="AG154" s="75">
        <v>0.29081852349577303</v>
      </c>
      <c r="AH154" s="75">
        <v>0.35461629881999079</v>
      </c>
      <c r="AI154" s="75">
        <v>0.33970143984583961</v>
      </c>
      <c r="AJ154" s="77">
        <v>0.21215965656949362</v>
      </c>
      <c r="AK154" s="77">
        <v>0.21640421384694578</v>
      </c>
    </row>
    <row r="155" spans="2:37" s="82" customFormat="1" ht="15" x14ac:dyDescent="0.2"/>
    <row r="156" spans="2:37" x14ac:dyDescent="0.2">
      <c r="B156" s="86" t="s">
        <v>150</v>
      </c>
      <c r="C156" s="87"/>
      <c r="D156" s="87"/>
      <c r="E156" s="87"/>
      <c r="F156" s="87"/>
      <c r="G156" s="87"/>
      <c r="H156" s="87"/>
      <c r="I156" s="87"/>
      <c r="J156" s="87"/>
      <c r="K156" s="87"/>
      <c r="L156" s="87"/>
      <c r="M156" s="87"/>
      <c r="N156" s="87"/>
      <c r="O156" s="87"/>
      <c r="P156" s="87"/>
      <c r="Q156" s="87"/>
      <c r="R156" s="87"/>
      <c r="S156" s="87"/>
      <c r="T156" s="87"/>
      <c r="U156" s="87"/>
      <c r="V156" s="87"/>
      <c r="W156" s="87"/>
      <c r="X156" s="87"/>
      <c r="Y156" s="87"/>
      <c r="Z156" s="87"/>
      <c r="AA156" s="87"/>
      <c r="AB156" s="87"/>
      <c r="AC156" s="87"/>
      <c r="AD156" s="87"/>
      <c r="AE156" s="87"/>
      <c r="AF156" s="87"/>
      <c r="AG156" s="87"/>
      <c r="AH156" s="87"/>
      <c r="AI156" s="87"/>
      <c r="AJ156" s="87"/>
      <c r="AK156" s="87"/>
    </row>
    <row r="157" spans="2:37" x14ac:dyDescent="0.2">
      <c r="B157" s="88" t="s">
        <v>102</v>
      </c>
      <c r="C157" s="1"/>
      <c r="D157" s="90" t="s">
        <v>0</v>
      </c>
      <c r="E157" s="91"/>
      <c r="F157" s="90" t="s">
        <v>1</v>
      </c>
      <c r="G157" s="91"/>
      <c r="H157" s="91"/>
      <c r="I157" s="91"/>
      <c r="J157" s="91"/>
      <c r="K157" s="91"/>
      <c r="L157" s="90" t="s">
        <v>2</v>
      </c>
      <c r="M157" s="91"/>
      <c r="N157" s="91"/>
      <c r="O157" s="91"/>
      <c r="P157" s="91"/>
      <c r="Q157" s="91"/>
      <c r="R157" s="91"/>
      <c r="S157" s="90" t="s">
        <v>4</v>
      </c>
      <c r="T157" s="91"/>
      <c r="U157" s="91"/>
      <c r="V157" s="91"/>
      <c r="W157" s="90" t="s">
        <v>5</v>
      </c>
      <c r="X157" s="91"/>
      <c r="Y157" s="91"/>
      <c r="Z157" s="90" t="s">
        <v>6</v>
      </c>
      <c r="AA157" s="91"/>
      <c r="AB157" s="91"/>
      <c r="AC157" s="91"/>
      <c r="AD157" s="91"/>
      <c r="AE157" s="91"/>
      <c r="AF157" s="91"/>
      <c r="AG157" s="90" t="s">
        <v>7</v>
      </c>
      <c r="AH157" s="91"/>
      <c r="AI157" s="91"/>
      <c r="AJ157" s="91"/>
      <c r="AK157" s="91"/>
    </row>
    <row r="158" spans="2:37" ht="30" x14ac:dyDescent="0.2">
      <c r="B158" s="89"/>
      <c r="C158" s="1" t="s">
        <v>8</v>
      </c>
      <c r="D158" s="1" t="s">
        <v>9</v>
      </c>
      <c r="E158" s="1" t="s">
        <v>10</v>
      </c>
      <c r="F158" s="1" t="s">
        <v>11</v>
      </c>
      <c r="G158" s="1" t="s">
        <v>12</v>
      </c>
      <c r="H158" s="1" t="s">
        <v>13</v>
      </c>
      <c r="I158" s="1" t="s">
        <v>14</v>
      </c>
      <c r="J158" s="1" t="s">
        <v>99</v>
      </c>
      <c r="K158" s="1" t="s">
        <v>100</v>
      </c>
      <c r="L158" s="1" t="s">
        <v>15</v>
      </c>
      <c r="M158" s="1" t="s">
        <v>16</v>
      </c>
      <c r="N158" s="1" t="s">
        <v>17</v>
      </c>
      <c r="O158" s="1" t="s">
        <v>18</v>
      </c>
      <c r="P158" s="1" t="s">
        <v>19</v>
      </c>
      <c r="Q158" s="1" t="s">
        <v>20</v>
      </c>
      <c r="R158" s="1" t="s">
        <v>21</v>
      </c>
      <c r="S158" s="1" t="s">
        <v>32</v>
      </c>
      <c r="T158" s="1" t="s">
        <v>33</v>
      </c>
      <c r="U158" s="1" t="s">
        <v>34</v>
      </c>
      <c r="V158" s="1" t="s">
        <v>35</v>
      </c>
      <c r="W158" s="1" t="s">
        <v>36</v>
      </c>
      <c r="X158" s="1" t="s">
        <v>37</v>
      </c>
      <c r="Y158" s="1" t="s">
        <v>38</v>
      </c>
      <c r="Z158" s="1" t="s">
        <v>39</v>
      </c>
      <c r="AA158" s="1" t="s">
        <v>40</v>
      </c>
      <c r="AB158" s="1" t="s">
        <v>41</v>
      </c>
      <c r="AC158" s="1" t="s">
        <v>42</v>
      </c>
      <c r="AD158" s="1" t="s">
        <v>43</v>
      </c>
      <c r="AE158" s="1" t="s">
        <v>44</v>
      </c>
      <c r="AF158" s="1" t="s">
        <v>45</v>
      </c>
      <c r="AG158" s="1" t="s">
        <v>39</v>
      </c>
      <c r="AH158" s="1" t="s">
        <v>40</v>
      </c>
      <c r="AI158" s="1" t="s">
        <v>41</v>
      </c>
      <c r="AJ158" s="1" t="s">
        <v>42</v>
      </c>
      <c r="AK158" s="1" t="s">
        <v>46</v>
      </c>
    </row>
    <row r="159" spans="2:37" s="74" customFormat="1" ht="15" x14ac:dyDescent="0.2">
      <c r="B159" s="5" t="s">
        <v>103</v>
      </c>
      <c r="C159" s="6">
        <v>1034</v>
      </c>
      <c r="D159" s="6">
        <v>503</v>
      </c>
      <c r="E159" s="6">
        <v>531</v>
      </c>
      <c r="F159" s="6">
        <v>89</v>
      </c>
      <c r="G159" s="6">
        <v>185</v>
      </c>
      <c r="H159" s="6">
        <v>177</v>
      </c>
      <c r="I159" s="6">
        <v>182</v>
      </c>
      <c r="J159" s="6">
        <v>166</v>
      </c>
      <c r="K159" s="6">
        <v>235</v>
      </c>
      <c r="L159" s="6">
        <v>266</v>
      </c>
      <c r="M159" s="6">
        <v>192</v>
      </c>
      <c r="N159" s="6">
        <v>70</v>
      </c>
      <c r="O159" s="6">
        <v>147</v>
      </c>
      <c r="P159" s="6">
        <v>179</v>
      </c>
      <c r="Q159" s="6">
        <v>94</v>
      </c>
      <c r="R159" s="6">
        <v>86</v>
      </c>
      <c r="S159" s="6">
        <v>406</v>
      </c>
      <c r="T159" s="6">
        <v>349</v>
      </c>
      <c r="U159" s="6">
        <v>131</v>
      </c>
      <c r="V159" s="6">
        <v>148</v>
      </c>
      <c r="W159" s="6">
        <v>262</v>
      </c>
      <c r="X159" s="6">
        <v>424</v>
      </c>
      <c r="Y159" s="6">
        <v>347</v>
      </c>
      <c r="Z159" s="6">
        <v>65</v>
      </c>
      <c r="AA159" s="6">
        <v>104</v>
      </c>
      <c r="AB159" s="6">
        <v>132</v>
      </c>
      <c r="AC159" s="6">
        <v>99</v>
      </c>
      <c r="AD159" s="6">
        <v>131</v>
      </c>
      <c r="AE159" s="6">
        <v>123</v>
      </c>
      <c r="AF159" s="6">
        <v>229</v>
      </c>
      <c r="AG159" s="6">
        <v>181</v>
      </c>
      <c r="AH159" s="6">
        <v>246</v>
      </c>
      <c r="AI159" s="6">
        <v>242</v>
      </c>
      <c r="AJ159" s="6">
        <v>131</v>
      </c>
      <c r="AK159" s="6">
        <v>108</v>
      </c>
    </row>
    <row r="160" spans="2:37" ht="15" x14ac:dyDescent="0.2">
      <c r="B160" s="4" t="s">
        <v>105</v>
      </c>
      <c r="C160" s="75">
        <v>9.9604538329032839E-4</v>
      </c>
      <c r="D160" s="75">
        <v>1.9800696457117004E-3</v>
      </c>
      <c r="E160" s="75">
        <v>0</v>
      </c>
      <c r="F160" s="75">
        <v>0</v>
      </c>
      <c r="G160" s="75">
        <v>0</v>
      </c>
      <c r="H160" s="76">
        <v>5.9372380253026845E-3</v>
      </c>
      <c r="I160" s="75">
        <v>0</v>
      </c>
      <c r="J160" s="75">
        <v>0</v>
      </c>
      <c r="K160" s="75">
        <v>0</v>
      </c>
      <c r="L160" s="75">
        <v>0</v>
      </c>
      <c r="M160" s="75">
        <v>0</v>
      </c>
      <c r="N160" s="75">
        <v>0</v>
      </c>
      <c r="O160" s="76">
        <v>6.9283977662239152E-3</v>
      </c>
      <c r="P160" s="75">
        <v>0</v>
      </c>
      <c r="Q160" s="75">
        <v>0</v>
      </c>
      <c r="R160" s="75">
        <v>0</v>
      </c>
      <c r="S160" s="75">
        <v>2.5638368387987105E-3</v>
      </c>
      <c r="T160" s="75">
        <v>0</v>
      </c>
      <c r="U160" s="75">
        <v>0</v>
      </c>
      <c r="V160" s="75">
        <v>0</v>
      </c>
      <c r="W160" s="75">
        <v>3.8891172423975778E-3</v>
      </c>
      <c r="X160" s="75">
        <v>0</v>
      </c>
      <c r="Y160" s="75">
        <v>0</v>
      </c>
      <c r="Z160" s="75">
        <v>0</v>
      </c>
      <c r="AA160" s="75">
        <v>0</v>
      </c>
      <c r="AB160" s="76">
        <v>7.6937827980818937E-3</v>
      </c>
      <c r="AC160" s="75">
        <v>0</v>
      </c>
      <c r="AD160" s="75">
        <v>0</v>
      </c>
      <c r="AE160" s="75">
        <v>0</v>
      </c>
      <c r="AF160" s="75">
        <v>0</v>
      </c>
      <c r="AG160" s="75">
        <v>0</v>
      </c>
      <c r="AH160" s="75">
        <v>0</v>
      </c>
      <c r="AI160" s="75">
        <v>4.31819582591035E-3</v>
      </c>
      <c r="AJ160" s="75">
        <v>0</v>
      </c>
      <c r="AK160" s="75">
        <v>0</v>
      </c>
    </row>
    <row r="161" spans="2:37" ht="15" x14ac:dyDescent="0.2">
      <c r="B161" s="4" t="s">
        <v>106</v>
      </c>
      <c r="C161" s="75">
        <v>1.2457535382502726E-2</v>
      </c>
      <c r="D161" s="76">
        <v>2.3311685948430524E-2</v>
      </c>
      <c r="E161" s="77">
        <v>1.4707874194723582E-3</v>
      </c>
      <c r="F161" s="75">
        <v>0</v>
      </c>
      <c r="G161" s="75">
        <v>9.0242828611352237E-3</v>
      </c>
      <c r="H161" s="75">
        <v>1.8140423683740539E-2</v>
      </c>
      <c r="I161" s="75">
        <v>1.4903287005045831E-2</v>
      </c>
      <c r="J161" s="75">
        <v>1.5651248904631442E-2</v>
      </c>
      <c r="K161" s="75">
        <v>1.2760864719152226E-2</v>
      </c>
      <c r="L161" s="75">
        <v>1.0182803913715002E-2</v>
      </c>
      <c r="M161" s="75">
        <v>1.0253759637799511E-2</v>
      </c>
      <c r="N161" s="75">
        <v>1.0476738889414118E-2</v>
      </c>
      <c r="O161" s="76">
        <v>3.2022892888441123E-2</v>
      </c>
      <c r="P161" s="75">
        <v>1.0228970413255135E-2</v>
      </c>
      <c r="Q161" s="75">
        <v>1.0248324226744945E-2</v>
      </c>
      <c r="R161" s="75">
        <v>0</v>
      </c>
      <c r="S161" s="75">
        <v>1.1624306928742223E-2</v>
      </c>
      <c r="T161" s="75">
        <v>1.5913796017297688E-2</v>
      </c>
      <c r="U161" s="75">
        <v>6.8920991414502461E-3</v>
      </c>
      <c r="V161" s="75">
        <v>1.1342727659563583E-2</v>
      </c>
      <c r="W161" s="75">
        <v>6.0696677289667732E-3</v>
      </c>
      <c r="X161" s="75">
        <v>1.6002130551503558E-2</v>
      </c>
      <c r="Y161" s="75">
        <v>1.3037634870003326E-2</v>
      </c>
      <c r="Z161" s="75">
        <v>0</v>
      </c>
      <c r="AA161" s="75">
        <v>3.174351069579967E-2</v>
      </c>
      <c r="AB161" s="75">
        <v>7.5640976126048112E-3</v>
      </c>
      <c r="AC161" s="75">
        <v>0</v>
      </c>
      <c r="AD161" s="75">
        <v>1.3657506972178504E-2</v>
      </c>
      <c r="AE161" s="75">
        <v>7.5069476242072006E-3</v>
      </c>
      <c r="AF161" s="75">
        <v>2.2371273415453575E-2</v>
      </c>
      <c r="AG161" s="75">
        <v>5.2696309691822232E-3</v>
      </c>
      <c r="AH161" s="75">
        <v>1.745411553513547E-2</v>
      </c>
      <c r="AI161" s="75">
        <v>3.4363264120161989E-3</v>
      </c>
      <c r="AJ161" s="75">
        <v>1.5886926256583514E-2</v>
      </c>
      <c r="AK161" s="76">
        <v>3.6749018099169681E-2</v>
      </c>
    </row>
    <row r="162" spans="2:37" ht="15" x14ac:dyDescent="0.2">
      <c r="B162" s="4" t="s">
        <v>107</v>
      </c>
      <c r="C162" s="75">
        <v>0.33937915437389804</v>
      </c>
      <c r="D162" s="76">
        <v>0.37545931776948316</v>
      </c>
      <c r="E162" s="77">
        <v>0.3028582254182462</v>
      </c>
      <c r="F162" s="75">
        <v>0.42191863111378242</v>
      </c>
      <c r="G162" s="75">
        <v>0.40337166930349239</v>
      </c>
      <c r="H162" s="75">
        <v>0.39443308199903881</v>
      </c>
      <c r="I162" s="75">
        <v>0.29680286025831709</v>
      </c>
      <c r="J162" s="75">
        <v>0.3072126307517094</v>
      </c>
      <c r="K162" s="77">
        <v>0.2635018337024273</v>
      </c>
      <c r="L162" s="75">
        <v>0.34480672406013968</v>
      </c>
      <c r="M162" s="75">
        <v>0.36153490186437959</v>
      </c>
      <c r="N162" s="75">
        <v>0.272407548441991</v>
      </c>
      <c r="O162" s="75">
        <v>0.3787307048282979</v>
      </c>
      <c r="P162" s="75">
        <v>0.3317498074255939</v>
      </c>
      <c r="Q162" s="75">
        <v>0.32497308031388783</v>
      </c>
      <c r="R162" s="75">
        <v>0.29510971665658708</v>
      </c>
      <c r="S162" s="75">
        <v>0.37533422720312698</v>
      </c>
      <c r="T162" s="75">
        <v>0.32047838716076993</v>
      </c>
      <c r="U162" s="75">
        <v>0.27888246171462172</v>
      </c>
      <c r="V162" s="75">
        <v>0.34010923610074978</v>
      </c>
      <c r="W162" s="75">
        <v>0.31399757078859147</v>
      </c>
      <c r="X162" s="75">
        <v>0.3604612924836898</v>
      </c>
      <c r="Y162" s="75">
        <v>0.33387514747327002</v>
      </c>
      <c r="Z162" s="75">
        <v>0.38440802382969685</v>
      </c>
      <c r="AA162" s="75">
        <v>0.33057517452071006</v>
      </c>
      <c r="AB162" s="75">
        <v>0.32554014514730556</v>
      </c>
      <c r="AC162" s="75">
        <v>0.25126153616307895</v>
      </c>
      <c r="AD162" s="75">
        <v>0.37208087804667578</v>
      </c>
      <c r="AE162" s="75">
        <v>0.35794310493227888</v>
      </c>
      <c r="AF162" s="75">
        <v>0.34379485348950006</v>
      </c>
      <c r="AG162" s="75">
        <v>0.33936938668896055</v>
      </c>
      <c r="AH162" s="75">
        <v>0.31342194125709544</v>
      </c>
      <c r="AI162" s="75">
        <v>0.33352395151961373</v>
      </c>
      <c r="AJ162" s="75">
        <v>0.36661260208488899</v>
      </c>
      <c r="AK162" s="75">
        <v>0.43173100865158465</v>
      </c>
    </row>
    <row r="163" spans="2:37" ht="15" x14ac:dyDescent="0.2">
      <c r="B163" s="4" t="s">
        <v>108</v>
      </c>
      <c r="C163" s="75">
        <v>0.56607188244375894</v>
      </c>
      <c r="D163" s="77">
        <v>0.52226335893338283</v>
      </c>
      <c r="E163" s="76">
        <v>0.61041558336421176</v>
      </c>
      <c r="F163" s="77">
        <v>0.44325047033802528</v>
      </c>
      <c r="G163" s="77">
        <v>0.39964074858230947</v>
      </c>
      <c r="H163" s="75">
        <v>0.50423523478755339</v>
      </c>
      <c r="I163" s="75">
        <v>0.6360871602677336</v>
      </c>
      <c r="J163" s="75">
        <v>0.61965339143116982</v>
      </c>
      <c r="K163" s="76">
        <v>0.71066107963372471</v>
      </c>
      <c r="L163" s="75">
        <v>0.53625297752661327</v>
      </c>
      <c r="M163" s="75">
        <v>0.56219719268039037</v>
      </c>
      <c r="N163" s="75">
        <v>0.62112209702232635</v>
      </c>
      <c r="O163" s="75">
        <v>0.5159452845543171</v>
      </c>
      <c r="P163" s="75">
        <v>0.58582168527469169</v>
      </c>
      <c r="Q163" s="75">
        <v>0.5727384120463157</v>
      </c>
      <c r="R163" s="75">
        <v>0.65484076084439091</v>
      </c>
      <c r="S163" s="77">
        <v>0.50010884811854994</v>
      </c>
      <c r="T163" s="75">
        <v>0.60642292640311968</v>
      </c>
      <c r="U163" s="75">
        <v>0.62898469200479878</v>
      </c>
      <c r="V163" s="75">
        <v>0.59329595173792715</v>
      </c>
      <c r="W163" s="75">
        <v>0.59402484985468329</v>
      </c>
      <c r="X163" s="75">
        <v>0.55119903834926764</v>
      </c>
      <c r="Y163" s="75">
        <v>0.56165614699890098</v>
      </c>
      <c r="Z163" s="75">
        <v>0.48669423791204786</v>
      </c>
      <c r="AA163" s="75">
        <v>0.53892228407258536</v>
      </c>
      <c r="AB163" s="75">
        <v>0.58366080212229565</v>
      </c>
      <c r="AC163" s="75">
        <v>0.66815078058351762</v>
      </c>
      <c r="AD163" s="75">
        <v>0.58625687264247073</v>
      </c>
      <c r="AE163" s="75">
        <v>0.57514606040077665</v>
      </c>
      <c r="AF163" s="75">
        <v>0.56016785128895163</v>
      </c>
      <c r="AG163" s="75">
        <v>0.54976440578307806</v>
      </c>
      <c r="AH163" s="75">
        <v>0.61968020732780449</v>
      </c>
      <c r="AI163" s="75">
        <v>0.56834142052546521</v>
      </c>
      <c r="AJ163" s="75">
        <v>0.53983897672499348</v>
      </c>
      <c r="AK163" s="75">
        <v>0.46903786818807203</v>
      </c>
    </row>
    <row r="164" spans="2:37" ht="15" x14ac:dyDescent="0.2">
      <c r="B164" s="4" t="s">
        <v>47</v>
      </c>
      <c r="C164" s="75">
        <v>8.1095382416542558E-2</v>
      </c>
      <c r="D164" s="75">
        <v>7.6985567702987631E-2</v>
      </c>
      <c r="E164" s="75">
        <v>8.5255403798071575E-2</v>
      </c>
      <c r="F164" s="75">
        <v>0.13483089854819219</v>
      </c>
      <c r="G164" s="76">
        <v>0.18796329925306129</v>
      </c>
      <c r="H164" s="75">
        <v>7.7254021504364695E-2</v>
      </c>
      <c r="I164" s="75">
        <v>5.220669246890166E-2</v>
      </c>
      <c r="J164" s="75">
        <v>5.748272891249024E-2</v>
      </c>
      <c r="K164" s="77">
        <v>1.3076221944697193E-2</v>
      </c>
      <c r="L164" s="75">
        <v>0.10875749449952923</v>
      </c>
      <c r="M164" s="75">
        <v>6.6014145817434006E-2</v>
      </c>
      <c r="N164" s="75">
        <v>9.5993615646268945E-2</v>
      </c>
      <c r="O164" s="75">
        <v>6.6372719962720664E-2</v>
      </c>
      <c r="P164" s="75">
        <v>7.2199536886457139E-2</v>
      </c>
      <c r="Q164" s="75">
        <v>9.2040183413052715E-2</v>
      </c>
      <c r="R164" s="75">
        <v>5.0049522499022017E-2</v>
      </c>
      <c r="S164" s="76">
        <v>0.11036878091078069</v>
      </c>
      <c r="T164" s="75">
        <v>5.718489041881461E-2</v>
      </c>
      <c r="U164" s="75">
        <v>8.5240747139129366E-2</v>
      </c>
      <c r="V164" s="75">
        <v>5.5252084501760973E-2</v>
      </c>
      <c r="W164" s="75">
        <v>8.2018794385361055E-2</v>
      </c>
      <c r="X164" s="75">
        <v>7.2337538615539265E-2</v>
      </c>
      <c r="Y164" s="75">
        <v>9.1431070657827698E-2</v>
      </c>
      <c r="Z164" s="75">
        <v>0.12889773825825535</v>
      </c>
      <c r="AA164" s="75">
        <v>9.8759030710905582E-2</v>
      </c>
      <c r="AB164" s="75">
        <v>7.5541172319713204E-2</v>
      </c>
      <c r="AC164" s="75">
        <v>8.0587683253403722E-2</v>
      </c>
      <c r="AD164" s="77">
        <v>2.8004742338675209E-2</v>
      </c>
      <c r="AE164" s="75">
        <v>5.9403887042737538E-2</v>
      </c>
      <c r="AF164" s="75">
        <v>7.3666021806095078E-2</v>
      </c>
      <c r="AG164" s="75">
        <v>0.10559657655877874</v>
      </c>
      <c r="AH164" s="75">
        <v>4.9443735879964937E-2</v>
      </c>
      <c r="AI164" s="75">
        <v>9.0380105716994258E-2</v>
      </c>
      <c r="AJ164" s="75">
        <v>7.7661494933535663E-2</v>
      </c>
      <c r="AK164" s="75">
        <v>6.2482105061174076E-2</v>
      </c>
    </row>
    <row r="165" spans="2:37" s="81" customFormat="1" ht="15" x14ac:dyDescent="0.2">
      <c r="B165" s="7" t="s">
        <v>109</v>
      </c>
      <c r="C165" s="78">
        <v>1.3453580765793055E-2</v>
      </c>
      <c r="D165" s="79">
        <v>2.5291755594142228E-2</v>
      </c>
      <c r="E165" s="80">
        <v>1.4707874194723582E-3</v>
      </c>
      <c r="F165" s="78">
        <v>0</v>
      </c>
      <c r="G165" s="78">
        <v>9.0242828611352237E-3</v>
      </c>
      <c r="H165" s="78">
        <v>2.4077661709043224E-2</v>
      </c>
      <c r="I165" s="78">
        <v>1.4903287005045831E-2</v>
      </c>
      <c r="J165" s="78">
        <v>1.5651248904631442E-2</v>
      </c>
      <c r="K165" s="78">
        <v>1.2760864719152226E-2</v>
      </c>
      <c r="L165" s="78">
        <v>1.0182803913715002E-2</v>
      </c>
      <c r="M165" s="78">
        <v>1.0253759637799511E-2</v>
      </c>
      <c r="N165" s="78">
        <v>1.0476738889414118E-2</v>
      </c>
      <c r="O165" s="79">
        <v>3.8951290654665037E-2</v>
      </c>
      <c r="P165" s="78">
        <v>1.0228970413255135E-2</v>
      </c>
      <c r="Q165" s="78">
        <v>1.0248324226744945E-2</v>
      </c>
      <c r="R165" s="78">
        <v>0</v>
      </c>
      <c r="S165" s="78">
        <v>1.4188143767540932E-2</v>
      </c>
      <c r="T165" s="78">
        <v>1.5913796017297688E-2</v>
      </c>
      <c r="U165" s="78">
        <v>6.8920991414502461E-3</v>
      </c>
      <c r="V165" s="78">
        <v>1.1342727659563583E-2</v>
      </c>
      <c r="W165" s="78">
        <v>9.9587849713643501E-3</v>
      </c>
      <c r="X165" s="78">
        <v>1.6002130551503558E-2</v>
      </c>
      <c r="Y165" s="78">
        <v>1.3037634870003326E-2</v>
      </c>
      <c r="Z165" s="78">
        <v>0</v>
      </c>
      <c r="AA165" s="78">
        <v>3.174351069579967E-2</v>
      </c>
      <c r="AB165" s="78">
        <v>1.5257880410686703E-2</v>
      </c>
      <c r="AC165" s="78">
        <v>0</v>
      </c>
      <c r="AD165" s="78">
        <v>1.3657506972178504E-2</v>
      </c>
      <c r="AE165" s="78">
        <v>7.5069476242072006E-3</v>
      </c>
      <c r="AF165" s="78">
        <v>2.2371273415453575E-2</v>
      </c>
      <c r="AG165" s="78">
        <v>5.2696309691822232E-3</v>
      </c>
      <c r="AH165" s="78">
        <v>1.745411553513547E-2</v>
      </c>
      <c r="AI165" s="78">
        <v>7.7545222379265489E-3</v>
      </c>
      <c r="AJ165" s="78">
        <v>1.5886926256583514E-2</v>
      </c>
      <c r="AK165" s="78">
        <v>3.6749018099169681E-2</v>
      </c>
    </row>
    <row r="166" spans="2:37" s="81" customFormat="1" ht="15" x14ac:dyDescent="0.2">
      <c r="B166" s="7" t="s">
        <v>110</v>
      </c>
      <c r="C166" s="78">
        <v>0.90545103681766392</v>
      </c>
      <c r="D166" s="78">
        <v>0.89772267670286909</v>
      </c>
      <c r="E166" s="78">
        <v>0.91327380878245545</v>
      </c>
      <c r="F166" s="78">
        <v>0.86516910145180792</v>
      </c>
      <c r="G166" s="80">
        <v>0.80301241788580169</v>
      </c>
      <c r="H166" s="78">
        <v>0.89866831678659209</v>
      </c>
      <c r="I166" s="78">
        <v>0.93289002052605174</v>
      </c>
      <c r="J166" s="78">
        <v>0.92686602218287817</v>
      </c>
      <c r="K166" s="79">
        <v>0.97416291333615079</v>
      </c>
      <c r="L166" s="78">
        <v>0.88105970158675428</v>
      </c>
      <c r="M166" s="78">
        <v>0.92373209454476723</v>
      </c>
      <c r="N166" s="78">
        <v>0.89352964546431768</v>
      </c>
      <c r="O166" s="78">
        <v>0.89467598938261483</v>
      </c>
      <c r="P166" s="78">
        <v>0.91757149270028737</v>
      </c>
      <c r="Q166" s="78">
        <v>0.89771149236020265</v>
      </c>
      <c r="R166" s="78">
        <v>0.94995047750097839</v>
      </c>
      <c r="S166" s="80">
        <v>0.87544307532167664</v>
      </c>
      <c r="T166" s="78">
        <v>0.92690131356388705</v>
      </c>
      <c r="U166" s="78">
        <v>0.90786715371942006</v>
      </c>
      <c r="V166" s="78">
        <v>0.93340518783867577</v>
      </c>
      <c r="W166" s="78">
        <v>0.90802242064327532</v>
      </c>
      <c r="X166" s="78">
        <v>0.91166033083295661</v>
      </c>
      <c r="Y166" s="78">
        <v>0.89553129447217028</v>
      </c>
      <c r="Z166" s="78">
        <v>0.87110226174174454</v>
      </c>
      <c r="AA166" s="78">
        <v>0.8694974585932953</v>
      </c>
      <c r="AB166" s="78">
        <v>0.90920094726960043</v>
      </c>
      <c r="AC166" s="78">
        <v>0.91941231674659651</v>
      </c>
      <c r="AD166" s="78">
        <v>0.95833775068914617</v>
      </c>
      <c r="AE166" s="78">
        <v>0.93308916533305497</v>
      </c>
      <c r="AF166" s="78">
        <v>0.90396270477845198</v>
      </c>
      <c r="AG166" s="78">
        <v>0.88913379247203861</v>
      </c>
      <c r="AH166" s="78">
        <v>0.9331021485848997</v>
      </c>
      <c r="AI166" s="78">
        <v>0.90186537204507944</v>
      </c>
      <c r="AJ166" s="78">
        <v>0.90645157880988081</v>
      </c>
      <c r="AK166" s="78">
        <v>0.90076887683965612</v>
      </c>
    </row>
    <row r="167" spans="2:37" s="82" customFormat="1" ht="15" x14ac:dyDescent="0.2"/>
    <row r="168" spans="2:37" x14ac:dyDescent="0.2">
      <c r="B168" s="86" t="s">
        <v>151</v>
      </c>
      <c r="C168" s="87"/>
      <c r="D168" s="87"/>
      <c r="E168" s="87"/>
      <c r="F168" s="87"/>
      <c r="G168" s="87"/>
      <c r="H168" s="87"/>
      <c r="I168" s="87"/>
      <c r="J168" s="87"/>
      <c r="K168" s="87"/>
      <c r="L168" s="87"/>
      <c r="M168" s="87"/>
      <c r="N168" s="87"/>
      <c r="O168" s="87"/>
      <c r="P168" s="87"/>
      <c r="Q168" s="87"/>
      <c r="R168" s="87"/>
      <c r="S168" s="87"/>
      <c r="T168" s="87"/>
      <c r="U168" s="87"/>
      <c r="V168" s="87"/>
      <c r="W168" s="87"/>
      <c r="X168" s="87"/>
      <c r="Y168" s="87"/>
      <c r="Z168" s="87"/>
      <c r="AA168" s="87"/>
      <c r="AB168" s="87"/>
      <c r="AC168" s="87"/>
      <c r="AD168" s="87"/>
      <c r="AE168" s="87"/>
      <c r="AF168" s="87"/>
      <c r="AG168" s="87"/>
      <c r="AH168" s="87"/>
      <c r="AI168" s="87"/>
      <c r="AJ168" s="87"/>
      <c r="AK168" s="87"/>
    </row>
    <row r="169" spans="2:37" x14ac:dyDescent="0.2">
      <c r="B169" s="88" t="s">
        <v>102</v>
      </c>
      <c r="C169" s="1"/>
      <c r="D169" s="90" t="s">
        <v>0</v>
      </c>
      <c r="E169" s="91"/>
      <c r="F169" s="90" t="s">
        <v>1</v>
      </c>
      <c r="G169" s="91"/>
      <c r="H169" s="91"/>
      <c r="I169" s="91"/>
      <c r="J169" s="91"/>
      <c r="K169" s="91"/>
      <c r="L169" s="90" t="s">
        <v>2</v>
      </c>
      <c r="M169" s="91"/>
      <c r="N169" s="91"/>
      <c r="O169" s="91"/>
      <c r="P169" s="91"/>
      <c r="Q169" s="91"/>
      <c r="R169" s="91"/>
      <c r="S169" s="90" t="s">
        <v>4</v>
      </c>
      <c r="T169" s="91"/>
      <c r="U169" s="91"/>
      <c r="V169" s="91"/>
      <c r="W169" s="90" t="s">
        <v>5</v>
      </c>
      <c r="X169" s="91"/>
      <c r="Y169" s="91"/>
      <c r="Z169" s="90" t="s">
        <v>6</v>
      </c>
      <c r="AA169" s="91"/>
      <c r="AB169" s="91"/>
      <c r="AC169" s="91"/>
      <c r="AD169" s="91"/>
      <c r="AE169" s="91"/>
      <c r="AF169" s="91"/>
      <c r="AG169" s="90" t="s">
        <v>7</v>
      </c>
      <c r="AH169" s="91"/>
      <c r="AI169" s="91"/>
      <c r="AJ169" s="91"/>
      <c r="AK169" s="91"/>
    </row>
    <row r="170" spans="2:37" ht="30" x14ac:dyDescent="0.2">
      <c r="B170" s="89"/>
      <c r="C170" s="1" t="s">
        <v>8</v>
      </c>
      <c r="D170" s="1" t="s">
        <v>9</v>
      </c>
      <c r="E170" s="1" t="s">
        <v>10</v>
      </c>
      <c r="F170" s="1" t="s">
        <v>11</v>
      </c>
      <c r="G170" s="1" t="s">
        <v>12</v>
      </c>
      <c r="H170" s="1" t="s">
        <v>13</v>
      </c>
      <c r="I170" s="1" t="s">
        <v>14</v>
      </c>
      <c r="J170" s="1" t="s">
        <v>99</v>
      </c>
      <c r="K170" s="1" t="s">
        <v>100</v>
      </c>
      <c r="L170" s="1" t="s">
        <v>15</v>
      </c>
      <c r="M170" s="1" t="s">
        <v>16</v>
      </c>
      <c r="N170" s="1" t="s">
        <v>17</v>
      </c>
      <c r="O170" s="1" t="s">
        <v>18</v>
      </c>
      <c r="P170" s="1" t="s">
        <v>19</v>
      </c>
      <c r="Q170" s="1" t="s">
        <v>20</v>
      </c>
      <c r="R170" s="1" t="s">
        <v>21</v>
      </c>
      <c r="S170" s="1" t="s">
        <v>32</v>
      </c>
      <c r="T170" s="1" t="s">
        <v>33</v>
      </c>
      <c r="U170" s="1" t="s">
        <v>34</v>
      </c>
      <c r="V170" s="1" t="s">
        <v>35</v>
      </c>
      <c r="W170" s="1" t="s">
        <v>36</v>
      </c>
      <c r="X170" s="1" t="s">
        <v>37</v>
      </c>
      <c r="Y170" s="1" t="s">
        <v>38</v>
      </c>
      <c r="Z170" s="1" t="s">
        <v>39</v>
      </c>
      <c r="AA170" s="1" t="s">
        <v>40</v>
      </c>
      <c r="AB170" s="1" t="s">
        <v>41</v>
      </c>
      <c r="AC170" s="1" t="s">
        <v>42</v>
      </c>
      <c r="AD170" s="1" t="s">
        <v>43</v>
      </c>
      <c r="AE170" s="1" t="s">
        <v>44</v>
      </c>
      <c r="AF170" s="1" t="s">
        <v>45</v>
      </c>
      <c r="AG170" s="1" t="s">
        <v>39</v>
      </c>
      <c r="AH170" s="1" t="s">
        <v>40</v>
      </c>
      <c r="AI170" s="1" t="s">
        <v>41</v>
      </c>
      <c r="AJ170" s="1" t="s">
        <v>42</v>
      </c>
      <c r="AK170" s="1" t="s">
        <v>46</v>
      </c>
    </row>
    <row r="171" spans="2:37" s="74" customFormat="1" ht="15" x14ac:dyDescent="0.2">
      <c r="B171" s="5" t="s">
        <v>103</v>
      </c>
      <c r="C171" s="6">
        <v>1034</v>
      </c>
      <c r="D171" s="6">
        <v>503</v>
      </c>
      <c r="E171" s="6">
        <v>531</v>
      </c>
      <c r="F171" s="6">
        <v>89</v>
      </c>
      <c r="G171" s="6">
        <v>185</v>
      </c>
      <c r="H171" s="6">
        <v>177</v>
      </c>
      <c r="I171" s="6">
        <v>182</v>
      </c>
      <c r="J171" s="6">
        <v>166</v>
      </c>
      <c r="K171" s="6">
        <v>235</v>
      </c>
      <c r="L171" s="6">
        <v>266</v>
      </c>
      <c r="M171" s="6">
        <v>192</v>
      </c>
      <c r="N171" s="6">
        <v>70</v>
      </c>
      <c r="O171" s="6">
        <v>147</v>
      </c>
      <c r="P171" s="6">
        <v>179</v>
      </c>
      <c r="Q171" s="6">
        <v>94</v>
      </c>
      <c r="R171" s="6">
        <v>86</v>
      </c>
      <c r="S171" s="6">
        <v>406</v>
      </c>
      <c r="T171" s="6">
        <v>349</v>
      </c>
      <c r="U171" s="6">
        <v>131</v>
      </c>
      <c r="V171" s="6">
        <v>148</v>
      </c>
      <c r="W171" s="6">
        <v>262</v>
      </c>
      <c r="X171" s="6">
        <v>424</v>
      </c>
      <c r="Y171" s="6">
        <v>347</v>
      </c>
      <c r="Z171" s="6">
        <v>65</v>
      </c>
      <c r="AA171" s="6">
        <v>104</v>
      </c>
      <c r="AB171" s="6">
        <v>132</v>
      </c>
      <c r="AC171" s="6">
        <v>99</v>
      </c>
      <c r="AD171" s="6">
        <v>131</v>
      </c>
      <c r="AE171" s="6">
        <v>123</v>
      </c>
      <c r="AF171" s="6">
        <v>229</v>
      </c>
      <c r="AG171" s="6">
        <v>181</v>
      </c>
      <c r="AH171" s="6">
        <v>246</v>
      </c>
      <c r="AI171" s="6">
        <v>242</v>
      </c>
      <c r="AJ171" s="6">
        <v>131</v>
      </c>
      <c r="AK171" s="6">
        <v>108</v>
      </c>
    </row>
    <row r="172" spans="2:37" ht="15" x14ac:dyDescent="0.2">
      <c r="B172" s="4" t="s">
        <v>152</v>
      </c>
      <c r="C172" s="75">
        <v>0.23371776340185518</v>
      </c>
      <c r="D172" s="75">
        <v>0.21467216784490714</v>
      </c>
      <c r="E172" s="75">
        <v>0.25299602538274985</v>
      </c>
      <c r="F172" s="76">
        <v>0.40184921377101163</v>
      </c>
      <c r="G172" s="76">
        <v>0.3069086942377563</v>
      </c>
      <c r="H172" s="75">
        <v>0.21103427769032554</v>
      </c>
      <c r="I172" s="77">
        <v>0.13013142800733887</v>
      </c>
      <c r="J172" s="75">
        <v>0.22959050254953425</v>
      </c>
      <c r="K172" s="75">
        <v>0.19502193471313664</v>
      </c>
      <c r="L172" s="75">
        <v>0.25772016608071996</v>
      </c>
      <c r="M172" s="75">
        <v>0.18465467254238033</v>
      </c>
      <c r="N172" s="75">
        <v>0.25921174800932556</v>
      </c>
      <c r="O172" s="75">
        <v>0.26330259300118242</v>
      </c>
      <c r="P172" s="75">
        <v>0.22592767336575864</v>
      </c>
      <c r="Q172" s="75">
        <v>0.19734564103334923</v>
      </c>
      <c r="R172" s="75">
        <v>0.2482454415600498</v>
      </c>
      <c r="S172" s="75">
        <v>0.24558871373089169</v>
      </c>
      <c r="T172" s="75">
        <v>0.20841721577659922</v>
      </c>
      <c r="U172" s="75">
        <v>0.26855785649591352</v>
      </c>
      <c r="V172" s="75">
        <v>0.23142070415258678</v>
      </c>
      <c r="W172" s="75">
        <v>0.2644785512489784</v>
      </c>
      <c r="X172" s="75">
        <v>0.23108987114441853</v>
      </c>
      <c r="Y172" s="75">
        <v>0.21393551631106628</v>
      </c>
      <c r="Z172" s="76">
        <v>0.34293363323238379</v>
      </c>
      <c r="AA172" s="75">
        <v>0.26327435043013792</v>
      </c>
      <c r="AB172" s="75">
        <v>0.25617007524803626</v>
      </c>
      <c r="AC172" s="75">
        <v>0.23920375617531409</v>
      </c>
      <c r="AD172" s="75">
        <v>0.22118868600182778</v>
      </c>
      <c r="AE172" s="75">
        <v>0.20121006208983758</v>
      </c>
      <c r="AF172" s="77">
        <v>0.16057862742820428</v>
      </c>
      <c r="AG172" s="76">
        <v>0.30318892429790373</v>
      </c>
      <c r="AH172" s="75">
        <v>0.22656217235745502</v>
      </c>
      <c r="AI172" s="75">
        <v>0.26038124196294676</v>
      </c>
      <c r="AJ172" s="75">
        <v>0.19569727535961218</v>
      </c>
      <c r="AK172" s="77">
        <v>0.11368834881384952</v>
      </c>
    </row>
    <row r="173" spans="2:37" ht="30" x14ac:dyDescent="0.2">
      <c r="B173" s="4" t="s">
        <v>153</v>
      </c>
      <c r="C173" s="75">
        <v>0.76628223659814165</v>
      </c>
      <c r="D173" s="75">
        <v>0.78532783215509117</v>
      </c>
      <c r="E173" s="75">
        <v>0.74700397461724866</v>
      </c>
      <c r="F173" s="77">
        <v>0.5981507862289881</v>
      </c>
      <c r="G173" s="77">
        <v>0.69309130576224132</v>
      </c>
      <c r="H173" s="75">
        <v>0.78896572230967521</v>
      </c>
      <c r="I173" s="76">
        <v>0.86986857199265954</v>
      </c>
      <c r="J173" s="75">
        <v>0.77040949745046605</v>
      </c>
      <c r="K173" s="75">
        <v>0.80497806528686544</v>
      </c>
      <c r="L173" s="75">
        <v>0.74227983391927754</v>
      </c>
      <c r="M173" s="75">
        <v>0.81534532745762189</v>
      </c>
      <c r="N173" s="75">
        <v>0.740788251990675</v>
      </c>
      <c r="O173" s="75">
        <v>0.73669740699881903</v>
      </c>
      <c r="P173" s="75">
        <v>0.77407232663423964</v>
      </c>
      <c r="Q173" s="75">
        <v>0.80265435896665172</v>
      </c>
      <c r="R173" s="75">
        <v>0.75175455843995009</v>
      </c>
      <c r="S173" s="75">
        <v>0.75441128626910781</v>
      </c>
      <c r="T173" s="75">
        <v>0.79158278422340178</v>
      </c>
      <c r="U173" s="75">
        <v>0.73144214350408643</v>
      </c>
      <c r="V173" s="75">
        <v>0.76857929584741447</v>
      </c>
      <c r="W173" s="75">
        <v>0.7355214487510221</v>
      </c>
      <c r="X173" s="75">
        <v>0.7689101288555813</v>
      </c>
      <c r="Y173" s="75">
        <v>0.78606448368893522</v>
      </c>
      <c r="Z173" s="77">
        <v>0.65706636676761632</v>
      </c>
      <c r="AA173" s="75">
        <v>0.73672564956986297</v>
      </c>
      <c r="AB173" s="75">
        <v>0.7438299247519643</v>
      </c>
      <c r="AC173" s="75">
        <v>0.76079624382468669</v>
      </c>
      <c r="AD173" s="75">
        <v>0.77881131399817249</v>
      </c>
      <c r="AE173" s="75">
        <v>0.79878993791016228</v>
      </c>
      <c r="AF173" s="76">
        <v>0.83942137257179639</v>
      </c>
      <c r="AG173" s="77">
        <v>0.69681107570209533</v>
      </c>
      <c r="AH173" s="75">
        <v>0.77343782764254543</v>
      </c>
      <c r="AI173" s="75">
        <v>0.73961875803705324</v>
      </c>
      <c r="AJ173" s="75">
        <v>0.80430272464038832</v>
      </c>
      <c r="AK173" s="76">
        <v>0.88631165118615041</v>
      </c>
    </row>
    <row r="174" spans="2:37" s="82" customFormat="1" ht="15" x14ac:dyDescent="0.2"/>
    <row r="175" spans="2:37" x14ac:dyDescent="0.2">
      <c r="B175" s="86" t="s">
        <v>154</v>
      </c>
      <c r="C175" s="87"/>
      <c r="D175" s="87"/>
      <c r="E175" s="87"/>
      <c r="F175" s="87"/>
      <c r="G175" s="87"/>
      <c r="H175" s="87"/>
      <c r="I175" s="87"/>
      <c r="J175" s="87"/>
      <c r="K175" s="87"/>
      <c r="L175" s="87"/>
      <c r="M175" s="87"/>
      <c r="N175" s="87"/>
      <c r="O175" s="87"/>
      <c r="P175" s="87"/>
      <c r="Q175" s="87"/>
      <c r="R175" s="87"/>
      <c r="S175" s="87"/>
      <c r="T175" s="87"/>
      <c r="U175" s="87"/>
      <c r="V175" s="87"/>
      <c r="W175" s="87"/>
      <c r="X175" s="87"/>
      <c r="Y175" s="87"/>
      <c r="Z175" s="87"/>
      <c r="AA175" s="87"/>
      <c r="AB175" s="87"/>
      <c r="AC175" s="87"/>
      <c r="AD175" s="87"/>
      <c r="AE175" s="87"/>
      <c r="AF175" s="87"/>
      <c r="AG175" s="87"/>
      <c r="AH175" s="87"/>
      <c r="AI175" s="87"/>
      <c r="AJ175" s="87"/>
      <c r="AK175" s="87"/>
    </row>
    <row r="176" spans="2:37" x14ac:dyDescent="0.2">
      <c r="B176" s="88" t="s">
        <v>102</v>
      </c>
      <c r="C176" s="1"/>
      <c r="D176" s="90" t="s">
        <v>0</v>
      </c>
      <c r="E176" s="91"/>
      <c r="F176" s="90" t="s">
        <v>1</v>
      </c>
      <c r="G176" s="91"/>
      <c r="H176" s="91"/>
      <c r="I176" s="91"/>
      <c r="J176" s="91"/>
      <c r="K176" s="91"/>
      <c r="L176" s="90" t="s">
        <v>2</v>
      </c>
      <c r="M176" s="91"/>
      <c r="N176" s="91"/>
      <c r="O176" s="91"/>
      <c r="P176" s="91"/>
      <c r="Q176" s="91"/>
      <c r="R176" s="91"/>
      <c r="S176" s="90" t="s">
        <v>4</v>
      </c>
      <c r="T176" s="91"/>
      <c r="U176" s="91"/>
      <c r="V176" s="91"/>
      <c r="W176" s="90" t="s">
        <v>5</v>
      </c>
      <c r="X176" s="91"/>
      <c r="Y176" s="91"/>
      <c r="Z176" s="90" t="s">
        <v>6</v>
      </c>
      <c r="AA176" s="91"/>
      <c r="AB176" s="91"/>
      <c r="AC176" s="91"/>
      <c r="AD176" s="91"/>
      <c r="AE176" s="91"/>
      <c r="AF176" s="91"/>
      <c r="AG176" s="90" t="s">
        <v>7</v>
      </c>
      <c r="AH176" s="91"/>
      <c r="AI176" s="91"/>
      <c r="AJ176" s="91"/>
      <c r="AK176" s="91"/>
    </row>
    <row r="177" spans="2:37" ht="30" x14ac:dyDescent="0.2">
      <c r="B177" s="89"/>
      <c r="C177" s="1" t="s">
        <v>8</v>
      </c>
      <c r="D177" s="1" t="s">
        <v>9</v>
      </c>
      <c r="E177" s="1" t="s">
        <v>10</v>
      </c>
      <c r="F177" s="1" t="s">
        <v>11</v>
      </c>
      <c r="G177" s="1" t="s">
        <v>12</v>
      </c>
      <c r="H177" s="1" t="s">
        <v>13</v>
      </c>
      <c r="I177" s="1" t="s">
        <v>14</v>
      </c>
      <c r="J177" s="1" t="s">
        <v>99</v>
      </c>
      <c r="K177" s="1" t="s">
        <v>100</v>
      </c>
      <c r="L177" s="1" t="s">
        <v>15</v>
      </c>
      <c r="M177" s="1" t="s">
        <v>16</v>
      </c>
      <c r="N177" s="1" t="s">
        <v>17</v>
      </c>
      <c r="O177" s="1" t="s">
        <v>18</v>
      </c>
      <c r="P177" s="1" t="s">
        <v>19</v>
      </c>
      <c r="Q177" s="1" t="s">
        <v>20</v>
      </c>
      <c r="R177" s="1" t="s">
        <v>21</v>
      </c>
      <c r="S177" s="1" t="s">
        <v>32</v>
      </c>
      <c r="T177" s="1" t="s">
        <v>33</v>
      </c>
      <c r="U177" s="1" t="s">
        <v>34</v>
      </c>
      <c r="V177" s="1" t="s">
        <v>35</v>
      </c>
      <c r="W177" s="1" t="s">
        <v>36</v>
      </c>
      <c r="X177" s="1" t="s">
        <v>37</v>
      </c>
      <c r="Y177" s="1" t="s">
        <v>38</v>
      </c>
      <c r="Z177" s="1" t="s">
        <v>39</v>
      </c>
      <c r="AA177" s="1" t="s">
        <v>40</v>
      </c>
      <c r="AB177" s="1" t="s">
        <v>41</v>
      </c>
      <c r="AC177" s="1" t="s">
        <v>42</v>
      </c>
      <c r="AD177" s="1" t="s">
        <v>43</v>
      </c>
      <c r="AE177" s="1" t="s">
        <v>44</v>
      </c>
      <c r="AF177" s="1" t="s">
        <v>45</v>
      </c>
      <c r="AG177" s="1" t="s">
        <v>39</v>
      </c>
      <c r="AH177" s="1" t="s">
        <v>40</v>
      </c>
      <c r="AI177" s="1" t="s">
        <v>41</v>
      </c>
      <c r="AJ177" s="1" t="s">
        <v>42</v>
      </c>
      <c r="AK177" s="1" t="s">
        <v>46</v>
      </c>
    </row>
    <row r="178" spans="2:37" s="74" customFormat="1" ht="15" x14ac:dyDescent="0.2">
      <c r="B178" s="5" t="s">
        <v>103</v>
      </c>
      <c r="C178" s="6">
        <v>1034</v>
      </c>
      <c r="D178" s="6">
        <v>503</v>
      </c>
      <c r="E178" s="6">
        <v>531</v>
      </c>
      <c r="F178" s="6">
        <v>89</v>
      </c>
      <c r="G178" s="6">
        <v>185</v>
      </c>
      <c r="H178" s="6">
        <v>177</v>
      </c>
      <c r="I178" s="6">
        <v>182</v>
      </c>
      <c r="J178" s="6">
        <v>166</v>
      </c>
      <c r="K178" s="6">
        <v>235</v>
      </c>
      <c r="L178" s="6">
        <v>266</v>
      </c>
      <c r="M178" s="6">
        <v>192</v>
      </c>
      <c r="N178" s="6">
        <v>70</v>
      </c>
      <c r="O178" s="6">
        <v>147</v>
      </c>
      <c r="P178" s="6">
        <v>179</v>
      </c>
      <c r="Q178" s="6">
        <v>94</v>
      </c>
      <c r="R178" s="6">
        <v>86</v>
      </c>
      <c r="S178" s="6">
        <v>406</v>
      </c>
      <c r="T178" s="6">
        <v>349</v>
      </c>
      <c r="U178" s="6">
        <v>131</v>
      </c>
      <c r="V178" s="6">
        <v>148</v>
      </c>
      <c r="W178" s="6">
        <v>262</v>
      </c>
      <c r="X178" s="6">
        <v>424</v>
      </c>
      <c r="Y178" s="6">
        <v>347</v>
      </c>
      <c r="Z178" s="6">
        <v>65</v>
      </c>
      <c r="AA178" s="6">
        <v>104</v>
      </c>
      <c r="AB178" s="6">
        <v>132</v>
      </c>
      <c r="AC178" s="6">
        <v>99</v>
      </c>
      <c r="AD178" s="6">
        <v>131</v>
      </c>
      <c r="AE178" s="6">
        <v>123</v>
      </c>
      <c r="AF178" s="6">
        <v>229</v>
      </c>
      <c r="AG178" s="6">
        <v>181</v>
      </c>
      <c r="AH178" s="6">
        <v>246</v>
      </c>
      <c r="AI178" s="6">
        <v>242</v>
      </c>
      <c r="AJ178" s="6">
        <v>131</v>
      </c>
      <c r="AK178" s="6">
        <v>108</v>
      </c>
    </row>
    <row r="179" spans="2:37" ht="15" x14ac:dyDescent="0.2">
      <c r="B179" s="4" t="s">
        <v>155</v>
      </c>
      <c r="C179" s="75">
        <v>0.63957598143680838</v>
      </c>
      <c r="D179" s="77">
        <v>0.58939385483017592</v>
      </c>
      <c r="E179" s="76">
        <v>0.69037114720562376</v>
      </c>
      <c r="F179" s="77">
        <v>0.5337712581095807</v>
      </c>
      <c r="G179" s="75">
        <v>0.61761448448159129</v>
      </c>
      <c r="H179" s="75">
        <v>0.64347914965326414</v>
      </c>
      <c r="I179" s="75">
        <v>0.624212345359624</v>
      </c>
      <c r="J179" s="75">
        <v>0.6289153915869945</v>
      </c>
      <c r="K179" s="76">
        <v>0.72305847449384986</v>
      </c>
      <c r="L179" s="75">
        <v>0.63990887277250907</v>
      </c>
      <c r="M179" s="75">
        <v>0.61095577514569799</v>
      </c>
      <c r="N179" s="75">
        <v>0.66275527503484288</v>
      </c>
      <c r="O179" s="75">
        <v>0.62809644876476423</v>
      </c>
      <c r="P179" s="75">
        <v>0.6638930615128974</v>
      </c>
      <c r="Q179" s="75">
        <v>0.66257661321116501</v>
      </c>
      <c r="R179" s="75">
        <v>0.63068729972756965</v>
      </c>
      <c r="S179" s="75">
        <v>0.61029413686653133</v>
      </c>
      <c r="T179" s="75">
        <v>0.6298341445697222</v>
      </c>
      <c r="U179" s="75">
        <v>0.69485085612577602</v>
      </c>
      <c r="V179" s="75">
        <v>0.69367808399846997</v>
      </c>
      <c r="W179" s="75">
        <v>0.65463814926792308</v>
      </c>
      <c r="X179" s="75">
        <v>0.63226806386414836</v>
      </c>
      <c r="Y179" s="75">
        <v>0.63596114694275396</v>
      </c>
      <c r="Z179" s="75">
        <v>0.66120882840273343</v>
      </c>
      <c r="AA179" s="75">
        <v>0.63751929140774033</v>
      </c>
      <c r="AB179" s="75">
        <v>0.62847002184254153</v>
      </c>
      <c r="AC179" s="75">
        <v>0.67531704888474475</v>
      </c>
      <c r="AD179" s="75">
        <v>0.70264231090599749</v>
      </c>
      <c r="AE179" s="75">
        <v>0.57028369492498021</v>
      </c>
      <c r="AF179" s="75">
        <v>0.64105736136406233</v>
      </c>
      <c r="AG179" s="75">
        <v>0.66458485321068306</v>
      </c>
      <c r="AH179" s="75">
        <v>0.67122158345146699</v>
      </c>
      <c r="AI179" s="75">
        <v>0.65171025979781494</v>
      </c>
      <c r="AJ179" s="75">
        <v>0.58824360358473171</v>
      </c>
      <c r="AK179" s="75">
        <v>0.57587482335963669</v>
      </c>
    </row>
    <row r="180" spans="2:37" ht="15" x14ac:dyDescent="0.2">
      <c r="B180" s="4" t="s">
        <v>156</v>
      </c>
      <c r="C180" s="75">
        <v>0.1567338933873498</v>
      </c>
      <c r="D180" s="75">
        <v>0.15820614391630861</v>
      </c>
      <c r="E180" s="75">
        <v>0.15524365742629165</v>
      </c>
      <c r="F180" s="75">
        <v>0.16045727423820103</v>
      </c>
      <c r="G180" s="75">
        <v>0.19100780279280591</v>
      </c>
      <c r="H180" s="75">
        <v>0.1386385519067751</v>
      </c>
      <c r="I180" s="75">
        <v>0.17443916447960364</v>
      </c>
      <c r="J180" s="75">
        <v>0.15759331939915719</v>
      </c>
      <c r="K180" s="75">
        <v>0.12766145059159645</v>
      </c>
      <c r="L180" s="77">
        <v>0.11094823243307358</v>
      </c>
      <c r="M180" s="76">
        <v>0.22657426083605026</v>
      </c>
      <c r="N180" s="75">
        <v>0.16328009619226044</v>
      </c>
      <c r="O180" s="75">
        <v>0.15238633861581266</v>
      </c>
      <c r="P180" s="75">
        <v>0.17765130633290746</v>
      </c>
      <c r="Q180" s="77">
        <v>4.425405198884072E-2</v>
      </c>
      <c r="R180" s="75">
        <v>0.21797058278258238</v>
      </c>
      <c r="S180" s="77">
        <v>0.11706140300980411</v>
      </c>
      <c r="T180" s="75">
        <v>0.18859136993955766</v>
      </c>
      <c r="U180" s="75">
        <v>0.17336402678841442</v>
      </c>
      <c r="V180" s="75">
        <v>0.17357802953137974</v>
      </c>
      <c r="W180" s="75">
        <v>0.18880693546843147</v>
      </c>
      <c r="X180" s="75">
        <v>0.17045717236197497</v>
      </c>
      <c r="Y180" s="77">
        <v>0.11552909164611702</v>
      </c>
      <c r="Z180" s="75">
        <v>0.13406720850542317</v>
      </c>
      <c r="AA180" s="75">
        <v>0.17013611091990541</v>
      </c>
      <c r="AB180" s="75">
        <v>0.14989306574956748</v>
      </c>
      <c r="AC180" s="75">
        <v>0.15840654371413401</v>
      </c>
      <c r="AD180" s="75">
        <v>0.17182913921244469</v>
      </c>
      <c r="AE180" s="75">
        <v>0.21413602706642842</v>
      </c>
      <c r="AF180" s="75">
        <v>0.11587776121171516</v>
      </c>
      <c r="AG180" s="75">
        <v>0.1304995967174917</v>
      </c>
      <c r="AH180" s="75">
        <v>0.1662883799150503</v>
      </c>
      <c r="AI180" s="75">
        <v>0.1670933528773228</v>
      </c>
      <c r="AJ180" s="75">
        <v>0.16590296895635073</v>
      </c>
      <c r="AK180" s="75">
        <v>0.10908349450951706</v>
      </c>
    </row>
    <row r="181" spans="2:37" ht="15" x14ac:dyDescent="0.2">
      <c r="B181" s="4" t="s">
        <v>157</v>
      </c>
      <c r="C181" s="75">
        <v>0.12079044713260632</v>
      </c>
      <c r="D181" s="76">
        <v>0.16430031191513692</v>
      </c>
      <c r="E181" s="77">
        <v>7.6749053440153592E-2</v>
      </c>
      <c r="F181" s="76">
        <v>0.19781731253592449</v>
      </c>
      <c r="G181" s="75">
        <v>8.5839694721629028E-2</v>
      </c>
      <c r="H181" s="75">
        <v>0.1276413073718462</v>
      </c>
      <c r="I181" s="75">
        <v>0.10976530631927815</v>
      </c>
      <c r="J181" s="75">
        <v>0.13234172072694336</v>
      </c>
      <c r="K181" s="75">
        <v>0.1068353506498652</v>
      </c>
      <c r="L181" s="75">
        <v>0.11496339002370405</v>
      </c>
      <c r="M181" s="75">
        <v>0.10460042569937679</v>
      </c>
      <c r="N181" s="75">
        <v>7.5972506357877057E-2</v>
      </c>
      <c r="O181" s="75">
        <v>0.14643506484638849</v>
      </c>
      <c r="P181" s="75">
        <v>0.10131160963920351</v>
      </c>
      <c r="Q181" s="76">
        <v>0.22511024555019798</v>
      </c>
      <c r="R181" s="75">
        <v>9.8892754015652201E-2</v>
      </c>
      <c r="S181" s="75">
        <v>0.14407323674823</v>
      </c>
      <c r="T181" s="75">
        <v>0.1227329280004848</v>
      </c>
      <c r="U181" s="75">
        <v>6.6377969661035596E-2</v>
      </c>
      <c r="V181" s="75">
        <v>0.10077867316228172</v>
      </c>
      <c r="W181" s="75">
        <v>9.9847083917302668E-2</v>
      </c>
      <c r="X181" s="75">
        <v>0.10484340945914741</v>
      </c>
      <c r="Y181" s="76">
        <v>0.15696360385600489</v>
      </c>
      <c r="Z181" s="75">
        <v>9.3117383157722416E-2</v>
      </c>
      <c r="AA181" s="75">
        <v>0.11835426754337966</v>
      </c>
      <c r="AB181" s="75">
        <v>0.15505201115501782</v>
      </c>
      <c r="AC181" s="75">
        <v>0.10612849332492477</v>
      </c>
      <c r="AD181" s="75">
        <v>6.7102803912398409E-2</v>
      </c>
      <c r="AE181" s="75">
        <v>0.12865531494061411</v>
      </c>
      <c r="AF181" s="76">
        <v>0.17268982951282727</v>
      </c>
      <c r="AG181" s="75">
        <v>0.13297758011551294</v>
      </c>
      <c r="AH181" s="75">
        <v>9.9326670746714807E-2</v>
      </c>
      <c r="AI181" s="75">
        <v>0.1077092401114108</v>
      </c>
      <c r="AJ181" s="76">
        <v>0.18494637920840884</v>
      </c>
      <c r="AK181" s="76">
        <v>0.19290748766651131</v>
      </c>
    </row>
    <row r="182" spans="2:37" ht="15" x14ac:dyDescent="0.2">
      <c r="B182" s="4" t="s">
        <v>158</v>
      </c>
      <c r="C182" s="75">
        <v>5.8067847198353464E-3</v>
      </c>
      <c r="D182" s="75">
        <v>5.8192218772904168E-3</v>
      </c>
      <c r="E182" s="75">
        <v>5.7941956265198788E-3</v>
      </c>
      <c r="F182" s="75">
        <v>0</v>
      </c>
      <c r="G182" s="75">
        <v>0</v>
      </c>
      <c r="H182" s="75">
        <v>6.2661205775096894E-3</v>
      </c>
      <c r="I182" s="75">
        <v>1.0240616621223407E-2</v>
      </c>
      <c r="J182" s="75">
        <v>6.6383681081198078E-3</v>
      </c>
      <c r="K182" s="75">
        <v>8.8245369266613978E-3</v>
      </c>
      <c r="L182" s="75">
        <v>7.9373815754868095E-3</v>
      </c>
      <c r="M182" s="75">
        <v>4.5892005199239744E-3</v>
      </c>
      <c r="N182" s="75">
        <v>0</v>
      </c>
      <c r="O182" s="75">
        <v>6.8116137897389325E-3</v>
      </c>
      <c r="P182" s="75">
        <v>0</v>
      </c>
      <c r="Q182" s="75">
        <v>1.0248324226744945E-2</v>
      </c>
      <c r="R182" s="75">
        <v>1.1462895592880894E-2</v>
      </c>
      <c r="S182" s="75">
        <v>7.8105028564011561E-3</v>
      </c>
      <c r="T182" s="75">
        <v>2.4798446232241495E-3</v>
      </c>
      <c r="U182" s="75">
        <v>8.1694198690744329E-3</v>
      </c>
      <c r="V182" s="75">
        <v>6.2492932150396098E-3</v>
      </c>
      <c r="W182" s="75">
        <v>0</v>
      </c>
      <c r="X182" s="75">
        <v>9.4002292076860901E-3</v>
      </c>
      <c r="Y182" s="75">
        <v>5.8598023984737903E-3</v>
      </c>
      <c r="Z182" s="75">
        <v>0</v>
      </c>
      <c r="AA182" s="75">
        <v>0</v>
      </c>
      <c r="AB182" s="75">
        <v>1.5318464906897483E-2</v>
      </c>
      <c r="AC182" s="75">
        <v>1.0893363998613537E-2</v>
      </c>
      <c r="AD182" s="75">
        <v>0</v>
      </c>
      <c r="AE182" s="76">
        <v>2.3412489726712747E-2</v>
      </c>
      <c r="AF182" s="75">
        <v>0</v>
      </c>
      <c r="AG182" s="75">
        <v>4.5681411085965011E-3</v>
      </c>
      <c r="AH182" s="75">
        <v>8.3883771124268185E-3</v>
      </c>
      <c r="AI182" s="75">
        <v>8.909593815132363E-3</v>
      </c>
      <c r="AJ182" s="75">
        <v>7.3137832187997161E-3</v>
      </c>
      <c r="AK182" s="75">
        <v>0</v>
      </c>
    </row>
    <row r="183" spans="2:37" ht="15" x14ac:dyDescent="0.2">
      <c r="B183" s="4" t="s">
        <v>47</v>
      </c>
      <c r="C183" s="75">
        <v>7.7092893323394807E-2</v>
      </c>
      <c r="D183" s="75">
        <v>8.2280467461084611E-2</v>
      </c>
      <c r="E183" s="75">
        <v>7.1841946301410955E-2</v>
      </c>
      <c r="F183" s="75">
        <v>0.10795415511629346</v>
      </c>
      <c r="G183" s="75">
        <v>0.10553801800397158</v>
      </c>
      <c r="H183" s="75">
        <v>8.3974870490605119E-2</v>
      </c>
      <c r="I183" s="75">
        <v>8.1342567220268641E-2</v>
      </c>
      <c r="J183" s="75">
        <v>7.4511200178785708E-2</v>
      </c>
      <c r="K183" s="77">
        <v>3.3620187338028795E-2</v>
      </c>
      <c r="L183" s="76">
        <v>0.12624212319522282</v>
      </c>
      <c r="M183" s="75">
        <v>5.3280337798954192E-2</v>
      </c>
      <c r="N183" s="75">
        <v>9.7992122415020214E-2</v>
      </c>
      <c r="O183" s="75">
        <v>6.6270533983296312E-2</v>
      </c>
      <c r="P183" s="75">
        <v>5.7144022514989533E-2</v>
      </c>
      <c r="Q183" s="75">
        <v>5.7810765023052699E-2</v>
      </c>
      <c r="R183" s="75">
        <v>4.0986467881314874E-2</v>
      </c>
      <c r="S183" s="76">
        <v>0.12076072051903156</v>
      </c>
      <c r="T183" s="75">
        <v>5.6361712867013629E-2</v>
      </c>
      <c r="U183" s="75">
        <v>5.7237727555699537E-2</v>
      </c>
      <c r="V183" s="77">
        <v>2.5715920092829959E-2</v>
      </c>
      <c r="W183" s="75">
        <v>5.6707831346343163E-2</v>
      </c>
      <c r="X183" s="75">
        <v>8.3031125107043594E-2</v>
      </c>
      <c r="Y183" s="75">
        <v>8.5686355156652461E-2</v>
      </c>
      <c r="Z183" s="75">
        <v>0.111606579934121</v>
      </c>
      <c r="AA183" s="75">
        <v>7.3990330128975532E-2</v>
      </c>
      <c r="AB183" s="75">
        <v>5.1266436345976517E-2</v>
      </c>
      <c r="AC183" s="75">
        <v>4.9254550077583274E-2</v>
      </c>
      <c r="AD183" s="75">
        <v>5.8425745969159629E-2</v>
      </c>
      <c r="AE183" s="75">
        <v>6.351247334126485E-2</v>
      </c>
      <c r="AF183" s="75">
        <v>7.0375047911395219E-2</v>
      </c>
      <c r="AG183" s="75">
        <v>6.7369828847715335E-2</v>
      </c>
      <c r="AH183" s="75">
        <v>5.4774988774340859E-2</v>
      </c>
      <c r="AI183" s="75">
        <v>6.4577553398318777E-2</v>
      </c>
      <c r="AJ183" s="75">
        <v>5.3593265031710018E-2</v>
      </c>
      <c r="AK183" s="75">
        <v>0.1221341944643356</v>
      </c>
    </row>
    <row r="184" spans="2:37" s="82" customFormat="1" ht="15" x14ac:dyDescent="0.2"/>
    <row r="185" spans="2:37" x14ac:dyDescent="0.2">
      <c r="B185" s="86" t="s">
        <v>159</v>
      </c>
      <c r="C185" s="87"/>
      <c r="D185" s="87"/>
      <c r="E185" s="87"/>
      <c r="F185" s="87"/>
      <c r="G185" s="87"/>
      <c r="H185" s="87"/>
      <c r="I185" s="87"/>
      <c r="J185" s="87"/>
      <c r="K185" s="87"/>
      <c r="L185" s="87"/>
      <c r="M185" s="87"/>
      <c r="N185" s="87"/>
      <c r="O185" s="87"/>
      <c r="P185" s="87"/>
      <c r="Q185" s="87"/>
      <c r="R185" s="87"/>
      <c r="S185" s="87"/>
      <c r="T185" s="87"/>
      <c r="U185" s="87"/>
      <c r="V185" s="87"/>
      <c r="W185" s="87"/>
      <c r="X185" s="87"/>
      <c r="Y185" s="87"/>
      <c r="Z185" s="87"/>
      <c r="AA185" s="87"/>
      <c r="AB185" s="87"/>
      <c r="AC185" s="87"/>
      <c r="AD185" s="87"/>
      <c r="AE185" s="87"/>
      <c r="AF185" s="87"/>
      <c r="AG185" s="87"/>
      <c r="AH185" s="87"/>
      <c r="AI185" s="87"/>
      <c r="AJ185" s="87"/>
      <c r="AK185" s="87"/>
    </row>
    <row r="186" spans="2:37" x14ac:dyDescent="0.2">
      <c r="B186" s="88" t="s">
        <v>102</v>
      </c>
      <c r="C186" s="1"/>
      <c r="D186" s="90" t="s">
        <v>0</v>
      </c>
      <c r="E186" s="91"/>
      <c r="F186" s="90" t="s">
        <v>1</v>
      </c>
      <c r="G186" s="91"/>
      <c r="H186" s="91"/>
      <c r="I186" s="91"/>
      <c r="J186" s="91"/>
      <c r="K186" s="91"/>
      <c r="L186" s="90" t="s">
        <v>2</v>
      </c>
      <c r="M186" s="91"/>
      <c r="N186" s="91"/>
      <c r="O186" s="91"/>
      <c r="P186" s="91"/>
      <c r="Q186" s="91"/>
      <c r="R186" s="91"/>
      <c r="S186" s="90" t="s">
        <v>4</v>
      </c>
      <c r="T186" s="91"/>
      <c r="U186" s="91"/>
      <c r="V186" s="91"/>
      <c r="W186" s="90" t="s">
        <v>5</v>
      </c>
      <c r="X186" s="91"/>
      <c r="Y186" s="91"/>
      <c r="Z186" s="90" t="s">
        <v>6</v>
      </c>
      <c r="AA186" s="91"/>
      <c r="AB186" s="91"/>
      <c r="AC186" s="91"/>
      <c r="AD186" s="91"/>
      <c r="AE186" s="91"/>
      <c r="AF186" s="91"/>
      <c r="AG186" s="90" t="s">
        <v>7</v>
      </c>
      <c r="AH186" s="91"/>
      <c r="AI186" s="91"/>
      <c r="AJ186" s="91"/>
      <c r="AK186" s="91"/>
    </row>
    <row r="187" spans="2:37" ht="30" x14ac:dyDescent="0.2">
      <c r="B187" s="89"/>
      <c r="C187" s="1" t="s">
        <v>8</v>
      </c>
      <c r="D187" s="1" t="s">
        <v>9</v>
      </c>
      <c r="E187" s="1" t="s">
        <v>10</v>
      </c>
      <c r="F187" s="1" t="s">
        <v>11</v>
      </c>
      <c r="G187" s="1" t="s">
        <v>12</v>
      </c>
      <c r="H187" s="1" t="s">
        <v>13</v>
      </c>
      <c r="I187" s="1" t="s">
        <v>14</v>
      </c>
      <c r="J187" s="1" t="s">
        <v>99</v>
      </c>
      <c r="K187" s="1" t="s">
        <v>100</v>
      </c>
      <c r="L187" s="1" t="s">
        <v>15</v>
      </c>
      <c r="M187" s="1" t="s">
        <v>16</v>
      </c>
      <c r="N187" s="1" t="s">
        <v>17</v>
      </c>
      <c r="O187" s="1" t="s">
        <v>18</v>
      </c>
      <c r="P187" s="1" t="s">
        <v>19</v>
      </c>
      <c r="Q187" s="1" t="s">
        <v>20</v>
      </c>
      <c r="R187" s="1" t="s">
        <v>21</v>
      </c>
      <c r="S187" s="1" t="s">
        <v>32</v>
      </c>
      <c r="T187" s="1" t="s">
        <v>33</v>
      </c>
      <c r="U187" s="1" t="s">
        <v>34</v>
      </c>
      <c r="V187" s="1" t="s">
        <v>35</v>
      </c>
      <c r="W187" s="1" t="s">
        <v>36</v>
      </c>
      <c r="X187" s="1" t="s">
        <v>37</v>
      </c>
      <c r="Y187" s="1" t="s">
        <v>38</v>
      </c>
      <c r="Z187" s="1" t="s">
        <v>39</v>
      </c>
      <c r="AA187" s="1" t="s">
        <v>40</v>
      </c>
      <c r="AB187" s="1" t="s">
        <v>41</v>
      </c>
      <c r="AC187" s="1" t="s">
        <v>42</v>
      </c>
      <c r="AD187" s="1" t="s">
        <v>43</v>
      </c>
      <c r="AE187" s="1" t="s">
        <v>44</v>
      </c>
      <c r="AF187" s="1" t="s">
        <v>45</v>
      </c>
      <c r="AG187" s="1" t="s">
        <v>39</v>
      </c>
      <c r="AH187" s="1" t="s">
        <v>40</v>
      </c>
      <c r="AI187" s="1" t="s">
        <v>41</v>
      </c>
      <c r="AJ187" s="1" t="s">
        <v>42</v>
      </c>
      <c r="AK187" s="1" t="s">
        <v>46</v>
      </c>
    </row>
    <row r="188" spans="2:37" s="74" customFormat="1" ht="15" x14ac:dyDescent="0.2">
      <c r="B188" s="5" t="s">
        <v>103</v>
      </c>
      <c r="C188" s="6">
        <v>1034</v>
      </c>
      <c r="D188" s="6">
        <v>503</v>
      </c>
      <c r="E188" s="6">
        <v>531</v>
      </c>
      <c r="F188" s="6">
        <v>89</v>
      </c>
      <c r="G188" s="6">
        <v>185</v>
      </c>
      <c r="H188" s="6">
        <v>177</v>
      </c>
      <c r="I188" s="6">
        <v>182</v>
      </c>
      <c r="J188" s="6">
        <v>166</v>
      </c>
      <c r="K188" s="6">
        <v>235</v>
      </c>
      <c r="L188" s="6">
        <v>266</v>
      </c>
      <c r="M188" s="6">
        <v>192</v>
      </c>
      <c r="N188" s="6">
        <v>70</v>
      </c>
      <c r="O188" s="6">
        <v>147</v>
      </c>
      <c r="P188" s="6">
        <v>179</v>
      </c>
      <c r="Q188" s="6">
        <v>94</v>
      </c>
      <c r="R188" s="6">
        <v>86</v>
      </c>
      <c r="S188" s="6">
        <v>406</v>
      </c>
      <c r="T188" s="6">
        <v>349</v>
      </c>
      <c r="U188" s="6">
        <v>131</v>
      </c>
      <c r="V188" s="6">
        <v>148</v>
      </c>
      <c r="W188" s="6">
        <v>262</v>
      </c>
      <c r="X188" s="6">
        <v>424</v>
      </c>
      <c r="Y188" s="6">
        <v>347</v>
      </c>
      <c r="Z188" s="6">
        <v>65</v>
      </c>
      <c r="AA188" s="6">
        <v>104</v>
      </c>
      <c r="AB188" s="6">
        <v>132</v>
      </c>
      <c r="AC188" s="6">
        <v>99</v>
      </c>
      <c r="AD188" s="6">
        <v>131</v>
      </c>
      <c r="AE188" s="6">
        <v>123</v>
      </c>
      <c r="AF188" s="6">
        <v>229</v>
      </c>
      <c r="AG188" s="6">
        <v>181</v>
      </c>
      <c r="AH188" s="6">
        <v>246</v>
      </c>
      <c r="AI188" s="6">
        <v>242</v>
      </c>
      <c r="AJ188" s="6">
        <v>131</v>
      </c>
      <c r="AK188" s="6">
        <v>108</v>
      </c>
    </row>
    <row r="189" spans="2:37" ht="15" x14ac:dyDescent="0.2">
      <c r="B189" s="4" t="s">
        <v>160</v>
      </c>
      <c r="C189" s="75">
        <v>0.11576113893409901</v>
      </c>
      <c r="D189" s="76">
        <v>0.1383590174974047</v>
      </c>
      <c r="E189" s="77">
        <v>9.2887198245128089E-2</v>
      </c>
      <c r="F189" s="77">
        <v>2.7647664569367222E-2</v>
      </c>
      <c r="G189" s="77">
        <v>5.4663372877195048E-2</v>
      </c>
      <c r="H189" s="75">
        <v>0.11299839542209321</v>
      </c>
      <c r="I189" s="75">
        <v>0.11565012214646445</v>
      </c>
      <c r="J189" s="75">
        <v>0.15102279629727605</v>
      </c>
      <c r="K189" s="76">
        <v>0.18323683551418171</v>
      </c>
      <c r="L189" s="75">
        <v>8.0365530880794817E-2</v>
      </c>
      <c r="M189" s="75">
        <v>0.12656016008663973</v>
      </c>
      <c r="N189" s="75">
        <v>0.11914660142952087</v>
      </c>
      <c r="O189" s="75">
        <v>0.15018641373158925</v>
      </c>
      <c r="P189" s="75">
        <v>0.11485107170242541</v>
      </c>
      <c r="Q189" s="75">
        <v>0.10519703839797737</v>
      </c>
      <c r="R189" s="75">
        <v>0.14988748518455053</v>
      </c>
      <c r="S189" s="75">
        <v>0.10883143970798775</v>
      </c>
      <c r="T189" s="75">
        <v>0.12991500169822598</v>
      </c>
      <c r="U189" s="75">
        <v>0.10102161033676359</v>
      </c>
      <c r="V189" s="75">
        <v>0.11366699379269285</v>
      </c>
      <c r="W189" s="75">
        <v>0.1029154879503298</v>
      </c>
      <c r="X189" s="75">
        <v>0.1095793112592693</v>
      </c>
      <c r="Y189" s="75">
        <v>0.13362318978870877</v>
      </c>
      <c r="Z189" s="77">
        <v>2.6047830838353155E-2</v>
      </c>
      <c r="AA189" s="75">
        <v>8.3035992698322125E-2</v>
      </c>
      <c r="AB189" s="75">
        <v>5.9088933184713366E-2</v>
      </c>
      <c r="AC189" s="75">
        <v>9.0714039011013922E-2</v>
      </c>
      <c r="AD189" s="76">
        <v>0.18760379492644905</v>
      </c>
      <c r="AE189" s="75">
        <v>0.11742934018456624</v>
      </c>
      <c r="AF189" s="76">
        <v>0.17902348826004261</v>
      </c>
      <c r="AG189" s="77">
        <v>6.5357007284690391E-2</v>
      </c>
      <c r="AH189" s="75">
        <v>0.10685953999851103</v>
      </c>
      <c r="AI189" s="75">
        <v>0.12835621268679401</v>
      </c>
      <c r="AJ189" s="75">
        <v>0.15755421864638114</v>
      </c>
      <c r="AK189" s="75">
        <v>0.18088029810352763</v>
      </c>
    </row>
    <row r="190" spans="2:37" ht="15" x14ac:dyDescent="0.2">
      <c r="B190" s="4" t="s">
        <v>161</v>
      </c>
      <c r="C190" s="75">
        <v>0.10971490525615195</v>
      </c>
      <c r="D190" s="75">
        <v>0.10270155664569698</v>
      </c>
      <c r="E190" s="75">
        <v>0.11681393093226829</v>
      </c>
      <c r="F190" s="77">
        <v>4.0267170487405961E-2</v>
      </c>
      <c r="G190" s="77">
        <v>6.0925856098704802E-2</v>
      </c>
      <c r="H190" s="75">
        <v>7.8761808209531103E-2</v>
      </c>
      <c r="I190" s="75">
        <v>9.4783614105675595E-2</v>
      </c>
      <c r="J190" s="75">
        <v>0.14586932714136666</v>
      </c>
      <c r="K190" s="76">
        <v>0.19037786061451686</v>
      </c>
      <c r="L190" s="77">
        <v>5.7006698951631823E-2</v>
      </c>
      <c r="M190" s="75">
        <v>0.12456843576784524</v>
      </c>
      <c r="N190" s="75">
        <v>0.11365746561561973</v>
      </c>
      <c r="O190" s="75">
        <v>0.10779275391752732</v>
      </c>
      <c r="P190" s="75">
        <v>0.12673803441223686</v>
      </c>
      <c r="Q190" s="75">
        <v>0.14828787701789911</v>
      </c>
      <c r="R190" s="75">
        <v>0.16227647796289285</v>
      </c>
      <c r="S190" s="77">
        <v>7.9029384959213814E-2</v>
      </c>
      <c r="T190" s="75">
        <v>0.11507232249190505</v>
      </c>
      <c r="U190" s="75">
        <v>0.11968577556122778</v>
      </c>
      <c r="V190" s="76">
        <v>0.17127541005658475</v>
      </c>
      <c r="W190" s="75">
        <v>0.1124485472972144</v>
      </c>
      <c r="X190" s="75">
        <v>0.12858464489441826</v>
      </c>
      <c r="Y190" s="75">
        <v>8.4623372310243958E-2</v>
      </c>
      <c r="Z190" s="75">
        <v>8.750091252784592E-2</v>
      </c>
      <c r="AA190" s="75">
        <v>0.11312635716910661</v>
      </c>
      <c r="AB190" s="75">
        <v>0.10938392589477747</v>
      </c>
      <c r="AC190" s="75">
        <v>7.5678933120780542E-2</v>
      </c>
      <c r="AD190" s="75">
        <v>0.1571833345725214</v>
      </c>
      <c r="AE190" s="75">
        <v>0.16111558346766594</v>
      </c>
      <c r="AF190" s="75">
        <v>9.2644968788667598E-2</v>
      </c>
      <c r="AG190" s="75">
        <v>8.6111354268356866E-2</v>
      </c>
      <c r="AH190" s="76">
        <v>0.14864471321499212</v>
      </c>
      <c r="AI190" s="75">
        <v>0.11061417238318574</v>
      </c>
      <c r="AJ190" s="75">
        <v>0.10512519300140782</v>
      </c>
      <c r="AK190" s="75">
        <v>7.575946638729672E-2</v>
      </c>
    </row>
    <row r="191" spans="2:37" ht="15" x14ac:dyDescent="0.2">
      <c r="B191" s="4" t="s">
        <v>162</v>
      </c>
      <c r="C191" s="75">
        <v>1.5022073472464434E-2</v>
      </c>
      <c r="D191" s="75">
        <v>2.0688402720299676E-2</v>
      </c>
      <c r="E191" s="75">
        <v>9.2865227314479146E-3</v>
      </c>
      <c r="F191" s="75">
        <v>1.7927858965479299E-2</v>
      </c>
      <c r="G191" s="75">
        <v>4.5121414305676118E-3</v>
      </c>
      <c r="H191" s="75">
        <v>1.1191979900635385E-2</v>
      </c>
      <c r="I191" s="75">
        <v>1.5733690071358934E-2</v>
      </c>
      <c r="J191" s="75">
        <v>1.3351146868243256E-2</v>
      </c>
      <c r="K191" s="75">
        <v>2.5327041107468556E-2</v>
      </c>
      <c r="L191" s="75">
        <v>6.7476222462582724E-3</v>
      </c>
      <c r="M191" s="75">
        <v>2.4856897261061509E-2</v>
      </c>
      <c r="N191" s="75">
        <v>1.4737826464127666E-2</v>
      </c>
      <c r="O191" s="75">
        <v>1.3758780409326503E-2</v>
      </c>
      <c r="P191" s="75">
        <v>1.2476928177898415E-2</v>
      </c>
      <c r="Q191" s="75">
        <v>1.982336618807853E-2</v>
      </c>
      <c r="R191" s="75">
        <v>2.0891119929747477E-2</v>
      </c>
      <c r="S191" s="77">
        <v>2.4567188389992044E-3</v>
      </c>
      <c r="T191" s="75">
        <v>1.8940711722413392E-2</v>
      </c>
      <c r="U191" s="75">
        <v>0</v>
      </c>
      <c r="V191" s="76">
        <v>5.2847768864368642E-2</v>
      </c>
      <c r="W191" s="75">
        <v>2.8055598089936726E-2</v>
      </c>
      <c r="X191" s="75">
        <v>1.4941166226272912E-2</v>
      </c>
      <c r="Y191" s="75">
        <v>5.1240433692579497E-3</v>
      </c>
      <c r="Z191" s="75">
        <v>2.7466396853382768E-2</v>
      </c>
      <c r="AA191" s="75">
        <v>2.7034394845042473E-2</v>
      </c>
      <c r="AB191" s="75">
        <v>2.0568025594596508E-2</v>
      </c>
      <c r="AC191" s="75">
        <v>7.3029445523329463E-3</v>
      </c>
      <c r="AD191" s="75">
        <v>1.8844944369256707E-2</v>
      </c>
      <c r="AE191" s="75">
        <v>1.6231065254884387E-2</v>
      </c>
      <c r="AF191" s="75">
        <v>8.2469739268240111E-3</v>
      </c>
      <c r="AG191" s="75">
        <v>2.0738109515270976E-2</v>
      </c>
      <c r="AH191" s="75">
        <v>1.8307196882026925E-2</v>
      </c>
      <c r="AI191" s="75">
        <v>1.0369019981576884E-2</v>
      </c>
      <c r="AJ191" s="75">
        <v>8.3855049711862462E-3</v>
      </c>
      <c r="AK191" s="75">
        <v>1.7323620225997885E-2</v>
      </c>
    </row>
    <row r="192" spans="2:37" ht="15" x14ac:dyDescent="0.2">
      <c r="B192" s="4" t="s">
        <v>163</v>
      </c>
      <c r="C192" s="75">
        <v>0.27870296827249336</v>
      </c>
      <c r="D192" s="75">
        <v>0.27292613942827054</v>
      </c>
      <c r="E192" s="75">
        <v>0.28455036850446702</v>
      </c>
      <c r="F192" s="76">
        <v>0.44955841064447583</v>
      </c>
      <c r="G192" s="75">
        <v>0.2965193947262697</v>
      </c>
      <c r="H192" s="75">
        <v>0.24869435644458196</v>
      </c>
      <c r="I192" s="75">
        <v>0.2605040853538842</v>
      </c>
      <c r="J192" s="75">
        <v>0.21104055230462307</v>
      </c>
      <c r="K192" s="75">
        <v>0.26642306239063945</v>
      </c>
      <c r="L192" s="75">
        <v>0.28639813959471683</v>
      </c>
      <c r="M192" s="75">
        <v>0.26688305940566853</v>
      </c>
      <c r="N192" s="75">
        <v>0.228150957750095</v>
      </c>
      <c r="O192" s="75">
        <v>0.27778938965101596</v>
      </c>
      <c r="P192" s="75">
        <v>0.31036846779493243</v>
      </c>
      <c r="Q192" s="75">
        <v>0.21199317743584914</v>
      </c>
      <c r="R192" s="75">
        <v>0.32837503685979075</v>
      </c>
      <c r="S192" s="75">
        <v>0.26387621829299091</v>
      </c>
      <c r="T192" s="75">
        <v>0.31054813166071937</v>
      </c>
      <c r="U192" s="75">
        <v>0.25940676420547021</v>
      </c>
      <c r="V192" s="75">
        <v>0.25977722003262133</v>
      </c>
      <c r="W192" s="75">
        <v>0.28986356501973359</v>
      </c>
      <c r="X192" s="75">
        <v>0.28212978722662385</v>
      </c>
      <c r="Y192" s="75">
        <v>0.26667350516346311</v>
      </c>
      <c r="Z192" s="75">
        <v>0.28742746786242845</v>
      </c>
      <c r="AA192" s="75">
        <v>0.33348661139628993</v>
      </c>
      <c r="AB192" s="75">
        <v>0.35332444910129185</v>
      </c>
      <c r="AC192" s="75">
        <v>0.3097397836041445</v>
      </c>
      <c r="AD192" s="77">
        <v>0.19505972239188851</v>
      </c>
      <c r="AE192" s="75">
        <v>0.22845856003647544</v>
      </c>
      <c r="AF192" s="75">
        <v>0.2383370215517493</v>
      </c>
      <c r="AG192" s="76">
        <v>0.363288166455701</v>
      </c>
      <c r="AH192" s="75">
        <v>0.27113532897642045</v>
      </c>
      <c r="AI192" s="75">
        <v>0.26589253796675716</v>
      </c>
      <c r="AJ192" s="75">
        <v>0.19691790870079073</v>
      </c>
      <c r="AK192" s="75">
        <v>0.23936420966996785</v>
      </c>
    </row>
    <row r="193" spans="2:37" ht="15" x14ac:dyDescent="0.2">
      <c r="B193" s="4" t="s">
        <v>164</v>
      </c>
      <c r="C193" s="75">
        <v>0.50353623625599264</v>
      </c>
      <c r="D193" s="75">
        <v>0.49774134097073636</v>
      </c>
      <c r="E193" s="75">
        <v>0.50940192363379488</v>
      </c>
      <c r="F193" s="75">
        <v>0.4825267542987508</v>
      </c>
      <c r="G193" s="76">
        <v>0.59570341822873496</v>
      </c>
      <c r="H193" s="75">
        <v>0.55435999109451783</v>
      </c>
      <c r="I193" s="75">
        <v>0.5359363068310099</v>
      </c>
      <c r="J193" s="75">
        <v>0.49461329409453347</v>
      </c>
      <c r="K193" s="77">
        <v>0.38509128059649461</v>
      </c>
      <c r="L193" s="76">
        <v>0.5849730841791313</v>
      </c>
      <c r="M193" s="75">
        <v>0.48409273911789086</v>
      </c>
      <c r="N193" s="75">
        <v>0.57899736702243432</v>
      </c>
      <c r="O193" s="75">
        <v>0.4764106794641097</v>
      </c>
      <c r="P193" s="75">
        <v>0.43972447397180486</v>
      </c>
      <c r="Q193" s="75">
        <v>0.54603722216469164</v>
      </c>
      <c r="R193" s="77">
        <v>0.36942942069419599</v>
      </c>
      <c r="S193" s="76">
        <v>0.55851213073384598</v>
      </c>
      <c r="T193" s="77">
        <v>0.45443339183562353</v>
      </c>
      <c r="U193" s="75">
        <v>0.52662381484813192</v>
      </c>
      <c r="V193" s="75">
        <v>0.45161580982426769</v>
      </c>
      <c r="W193" s="75">
        <v>0.48079927965744057</v>
      </c>
      <c r="X193" s="75">
        <v>0.50211257544643106</v>
      </c>
      <c r="Y193" s="75">
        <v>0.52138544958335831</v>
      </c>
      <c r="Z193" s="75">
        <v>0.57155739191798982</v>
      </c>
      <c r="AA193" s="75">
        <v>0.49762804548465439</v>
      </c>
      <c r="AB193" s="75">
        <v>0.45763466622462201</v>
      </c>
      <c r="AC193" s="75">
        <v>0.51656429971172801</v>
      </c>
      <c r="AD193" s="75">
        <v>0.48035931069691395</v>
      </c>
      <c r="AE193" s="75">
        <v>0.52501468537673301</v>
      </c>
      <c r="AF193" s="75">
        <v>0.50797770997910641</v>
      </c>
      <c r="AG193" s="75">
        <v>0.47372970173331813</v>
      </c>
      <c r="AH193" s="75">
        <v>0.49159049199709498</v>
      </c>
      <c r="AI193" s="75">
        <v>0.49807186189622249</v>
      </c>
      <c r="AJ193" s="75">
        <v>0.57757678569287807</v>
      </c>
      <c r="AK193" s="75">
        <v>0.51360053049127974</v>
      </c>
    </row>
    <row r="194" spans="2:37" s="81" customFormat="1" ht="15" x14ac:dyDescent="0.2">
      <c r="B194" s="7" t="s">
        <v>48</v>
      </c>
      <c r="C194" s="78">
        <v>0.2177607954715069</v>
      </c>
      <c r="D194" s="78">
        <v>0.22933251960098924</v>
      </c>
      <c r="E194" s="78">
        <v>0.20604770786174031</v>
      </c>
      <c r="F194" s="80">
        <v>6.7914835056773176E-2</v>
      </c>
      <c r="G194" s="80">
        <v>0.10777718704499314</v>
      </c>
      <c r="H194" s="78">
        <v>0.1969456524609004</v>
      </c>
      <c r="I194" s="78">
        <v>0.20355960781510418</v>
      </c>
      <c r="J194" s="79">
        <v>0.29434615360084421</v>
      </c>
      <c r="K194" s="79">
        <v>0.3484856570128696</v>
      </c>
      <c r="L194" s="80">
        <v>0.12862877622614893</v>
      </c>
      <c r="M194" s="78">
        <v>0.24902420147644375</v>
      </c>
      <c r="N194" s="78">
        <v>0.19285167522747121</v>
      </c>
      <c r="O194" s="78">
        <v>0.24579993088487509</v>
      </c>
      <c r="P194" s="78">
        <v>0.2499070582332612</v>
      </c>
      <c r="Q194" s="78">
        <v>0.24196960039946053</v>
      </c>
      <c r="R194" s="78">
        <v>0.30219554244601282</v>
      </c>
      <c r="S194" s="80">
        <v>0.17761165097316176</v>
      </c>
      <c r="T194" s="78">
        <v>0.23501847650365909</v>
      </c>
      <c r="U194" s="78">
        <v>0.21396942094639779</v>
      </c>
      <c r="V194" s="79">
        <v>0.28860697014311226</v>
      </c>
      <c r="W194" s="78">
        <v>0.22933715532282611</v>
      </c>
      <c r="X194" s="78">
        <v>0.21575763732694586</v>
      </c>
      <c r="Y194" s="78">
        <v>0.21194104525318092</v>
      </c>
      <c r="Z194" s="78">
        <v>0.14101514021958184</v>
      </c>
      <c r="AA194" s="78">
        <v>0.16888534311905634</v>
      </c>
      <c r="AB194" s="78">
        <v>0.18904088467408742</v>
      </c>
      <c r="AC194" s="78">
        <v>0.17369591668412748</v>
      </c>
      <c r="AD194" s="79">
        <v>0.3245809669111982</v>
      </c>
      <c r="AE194" s="78">
        <v>0.24652675458679199</v>
      </c>
      <c r="AF194" s="78">
        <v>0.2536852684691448</v>
      </c>
      <c r="AG194" s="78">
        <v>0.16298213181098048</v>
      </c>
      <c r="AH194" s="78">
        <v>0.23727417902648532</v>
      </c>
      <c r="AI194" s="78">
        <v>0.23603560013702041</v>
      </c>
      <c r="AJ194" s="78">
        <v>0.22550530560633217</v>
      </c>
      <c r="AK194" s="78">
        <v>0.2470352598387528</v>
      </c>
    </row>
    <row r="195" spans="2:37" s="81" customFormat="1" ht="15" x14ac:dyDescent="0.2">
      <c r="B195" s="7" t="s">
        <v>49</v>
      </c>
      <c r="C195" s="78">
        <v>0.78223920452849061</v>
      </c>
      <c r="D195" s="78">
        <v>0.77066748039900912</v>
      </c>
      <c r="E195" s="78">
        <v>0.79395229213825946</v>
      </c>
      <c r="F195" s="79">
        <v>0.93208516494322646</v>
      </c>
      <c r="G195" s="79">
        <v>0.8922228129550055</v>
      </c>
      <c r="H195" s="78">
        <v>0.80305434753910054</v>
      </c>
      <c r="I195" s="78">
        <v>0.79644039218489393</v>
      </c>
      <c r="J195" s="80">
        <v>0.70565384639915618</v>
      </c>
      <c r="K195" s="80">
        <v>0.6515143429871324</v>
      </c>
      <c r="L195" s="79">
        <v>0.87137122377384979</v>
      </c>
      <c r="M195" s="78">
        <v>0.75097579852355878</v>
      </c>
      <c r="N195" s="78">
        <v>0.8071483247725294</v>
      </c>
      <c r="O195" s="78">
        <v>0.75420006911512616</v>
      </c>
      <c r="P195" s="78">
        <v>0.7500929417667368</v>
      </c>
      <c r="Q195" s="78">
        <v>0.75803039960054053</v>
      </c>
      <c r="R195" s="78">
        <v>0.69780445755398712</v>
      </c>
      <c r="S195" s="79">
        <v>0.82238834902683711</v>
      </c>
      <c r="T195" s="78">
        <v>0.76498152349634196</v>
      </c>
      <c r="U195" s="78">
        <v>0.78603057905360174</v>
      </c>
      <c r="V195" s="80">
        <v>0.71139302985688868</v>
      </c>
      <c r="W195" s="78">
        <v>0.77066284467717494</v>
      </c>
      <c r="X195" s="78">
        <v>0.78424236267305358</v>
      </c>
      <c r="Y195" s="78">
        <v>0.78805895474682019</v>
      </c>
      <c r="Z195" s="78">
        <v>0.85898485978041805</v>
      </c>
      <c r="AA195" s="78">
        <v>0.83111465688094388</v>
      </c>
      <c r="AB195" s="78">
        <v>0.81095911532591303</v>
      </c>
      <c r="AC195" s="78">
        <v>0.82630408331587291</v>
      </c>
      <c r="AD195" s="80">
        <v>0.67541903308880213</v>
      </c>
      <c r="AE195" s="78">
        <v>0.75347324541320815</v>
      </c>
      <c r="AF195" s="78">
        <v>0.74631473153085581</v>
      </c>
      <c r="AG195" s="78">
        <v>0.83701786818901924</v>
      </c>
      <c r="AH195" s="78">
        <v>0.76272582097351516</v>
      </c>
      <c r="AI195" s="78">
        <v>0.76396439986298004</v>
      </c>
      <c r="AJ195" s="78">
        <v>0.77449469439366825</v>
      </c>
      <c r="AK195" s="78">
        <v>0.75296474016124737</v>
      </c>
    </row>
    <row r="196" spans="2:37" s="82" customFormat="1" ht="15" x14ac:dyDescent="0.2"/>
    <row r="197" spans="2:37" x14ac:dyDescent="0.2">
      <c r="B197" s="86" t="s">
        <v>165</v>
      </c>
      <c r="C197" s="87"/>
      <c r="D197" s="87"/>
      <c r="E197" s="87"/>
      <c r="F197" s="87"/>
      <c r="G197" s="87"/>
      <c r="H197" s="87"/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/>
      <c r="U197" s="87"/>
      <c r="V197" s="87"/>
      <c r="W197" s="87"/>
      <c r="X197" s="87"/>
      <c r="Y197" s="87"/>
      <c r="Z197" s="87"/>
      <c r="AA197" s="87"/>
      <c r="AB197" s="87"/>
      <c r="AC197" s="87"/>
      <c r="AD197" s="87"/>
      <c r="AE197" s="87"/>
      <c r="AF197" s="87"/>
      <c r="AG197" s="87"/>
      <c r="AH197" s="87"/>
      <c r="AI197" s="87"/>
      <c r="AJ197" s="87"/>
      <c r="AK197" s="87"/>
    </row>
    <row r="198" spans="2:37" x14ac:dyDescent="0.2">
      <c r="B198" s="88" t="s">
        <v>102</v>
      </c>
      <c r="C198" s="1"/>
      <c r="D198" s="90" t="s">
        <v>0</v>
      </c>
      <c r="E198" s="91"/>
      <c r="F198" s="90" t="s">
        <v>1</v>
      </c>
      <c r="G198" s="91"/>
      <c r="H198" s="91"/>
      <c r="I198" s="91"/>
      <c r="J198" s="91"/>
      <c r="K198" s="91"/>
      <c r="L198" s="90" t="s">
        <v>2</v>
      </c>
      <c r="M198" s="91"/>
      <c r="N198" s="91"/>
      <c r="O198" s="91"/>
      <c r="P198" s="91"/>
      <c r="Q198" s="91"/>
      <c r="R198" s="91"/>
      <c r="S198" s="90" t="s">
        <v>4</v>
      </c>
      <c r="T198" s="91"/>
      <c r="U198" s="91"/>
      <c r="V198" s="91"/>
      <c r="W198" s="90" t="s">
        <v>5</v>
      </c>
      <c r="X198" s="91"/>
      <c r="Y198" s="91"/>
      <c r="Z198" s="90" t="s">
        <v>6</v>
      </c>
      <c r="AA198" s="91"/>
      <c r="AB198" s="91"/>
      <c r="AC198" s="91"/>
      <c r="AD198" s="91"/>
      <c r="AE198" s="91"/>
      <c r="AF198" s="91"/>
      <c r="AG198" s="90" t="s">
        <v>7</v>
      </c>
      <c r="AH198" s="91"/>
      <c r="AI198" s="91"/>
      <c r="AJ198" s="91"/>
      <c r="AK198" s="91"/>
    </row>
    <row r="199" spans="2:37" ht="30" x14ac:dyDescent="0.2">
      <c r="B199" s="89"/>
      <c r="C199" s="1" t="s">
        <v>8</v>
      </c>
      <c r="D199" s="1" t="s">
        <v>9</v>
      </c>
      <c r="E199" s="1" t="s">
        <v>10</v>
      </c>
      <c r="F199" s="1" t="s">
        <v>11</v>
      </c>
      <c r="G199" s="1" t="s">
        <v>12</v>
      </c>
      <c r="H199" s="1" t="s">
        <v>13</v>
      </c>
      <c r="I199" s="1" t="s">
        <v>14</v>
      </c>
      <c r="J199" s="1" t="s">
        <v>99</v>
      </c>
      <c r="K199" s="1" t="s">
        <v>100</v>
      </c>
      <c r="L199" s="1" t="s">
        <v>15</v>
      </c>
      <c r="M199" s="1" t="s">
        <v>16</v>
      </c>
      <c r="N199" s="1" t="s">
        <v>17</v>
      </c>
      <c r="O199" s="1" t="s">
        <v>18</v>
      </c>
      <c r="P199" s="1" t="s">
        <v>19</v>
      </c>
      <c r="Q199" s="1" t="s">
        <v>20</v>
      </c>
      <c r="R199" s="1" t="s">
        <v>21</v>
      </c>
      <c r="S199" s="1" t="s">
        <v>32</v>
      </c>
      <c r="T199" s="1" t="s">
        <v>33</v>
      </c>
      <c r="U199" s="1" t="s">
        <v>34</v>
      </c>
      <c r="V199" s="1" t="s">
        <v>35</v>
      </c>
      <c r="W199" s="1" t="s">
        <v>36</v>
      </c>
      <c r="X199" s="1" t="s">
        <v>37</v>
      </c>
      <c r="Y199" s="1" t="s">
        <v>38</v>
      </c>
      <c r="Z199" s="1" t="s">
        <v>39</v>
      </c>
      <c r="AA199" s="1" t="s">
        <v>40</v>
      </c>
      <c r="AB199" s="1" t="s">
        <v>41</v>
      </c>
      <c r="AC199" s="1" t="s">
        <v>42</v>
      </c>
      <c r="AD199" s="1" t="s">
        <v>43</v>
      </c>
      <c r="AE199" s="1" t="s">
        <v>44</v>
      </c>
      <c r="AF199" s="1" t="s">
        <v>45</v>
      </c>
      <c r="AG199" s="1" t="s">
        <v>39</v>
      </c>
      <c r="AH199" s="1" t="s">
        <v>40</v>
      </c>
      <c r="AI199" s="1" t="s">
        <v>41</v>
      </c>
      <c r="AJ199" s="1" t="s">
        <v>42</v>
      </c>
      <c r="AK199" s="1" t="s">
        <v>46</v>
      </c>
    </row>
    <row r="200" spans="2:37" s="74" customFormat="1" ht="15" x14ac:dyDescent="0.2">
      <c r="B200" s="5" t="s">
        <v>103</v>
      </c>
      <c r="C200" s="6">
        <v>1034</v>
      </c>
      <c r="D200" s="6">
        <v>503</v>
      </c>
      <c r="E200" s="6">
        <v>531</v>
      </c>
      <c r="F200" s="6">
        <v>89</v>
      </c>
      <c r="G200" s="6">
        <v>185</v>
      </c>
      <c r="H200" s="6">
        <v>177</v>
      </c>
      <c r="I200" s="6">
        <v>182</v>
      </c>
      <c r="J200" s="6">
        <v>166</v>
      </c>
      <c r="K200" s="6">
        <v>235</v>
      </c>
      <c r="L200" s="6">
        <v>266</v>
      </c>
      <c r="M200" s="6">
        <v>192</v>
      </c>
      <c r="N200" s="6">
        <v>70</v>
      </c>
      <c r="O200" s="6">
        <v>147</v>
      </c>
      <c r="P200" s="6">
        <v>179</v>
      </c>
      <c r="Q200" s="6">
        <v>94</v>
      </c>
      <c r="R200" s="6">
        <v>86</v>
      </c>
      <c r="S200" s="6">
        <v>406</v>
      </c>
      <c r="T200" s="6">
        <v>349</v>
      </c>
      <c r="U200" s="6">
        <v>131</v>
      </c>
      <c r="V200" s="6">
        <v>148</v>
      </c>
      <c r="W200" s="6">
        <v>262</v>
      </c>
      <c r="X200" s="6">
        <v>424</v>
      </c>
      <c r="Y200" s="6">
        <v>347</v>
      </c>
      <c r="Z200" s="6">
        <v>65</v>
      </c>
      <c r="AA200" s="6">
        <v>104</v>
      </c>
      <c r="AB200" s="6">
        <v>132</v>
      </c>
      <c r="AC200" s="6">
        <v>99</v>
      </c>
      <c r="AD200" s="6">
        <v>131</v>
      </c>
      <c r="AE200" s="6">
        <v>123</v>
      </c>
      <c r="AF200" s="6">
        <v>229</v>
      </c>
      <c r="AG200" s="6">
        <v>181</v>
      </c>
      <c r="AH200" s="6">
        <v>246</v>
      </c>
      <c r="AI200" s="6">
        <v>242</v>
      </c>
      <c r="AJ200" s="6">
        <v>131</v>
      </c>
      <c r="AK200" s="6">
        <v>108</v>
      </c>
    </row>
    <row r="201" spans="2:37" ht="15" x14ac:dyDescent="0.2">
      <c r="B201" s="4" t="s">
        <v>105</v>
      </c>
      <c r="C201" s="75">
        <v>0.14992924510077063</v>
      </c>
      <c r="D201" s="76">
        <v>0.1872081052601641</v>
      </c>
      <c r="E201" s="77">
        <v>0.11219497575997264</v>
      </c>
      <c r="F201" s="75">
        <v>0.14266527358274586</v>
      </c>
      <c r="G201" s="75">
        <v>0.11301125568924375</v>
      </c>
      <c r="H201" s="76">
        <v>0.21024040536316646</v>
      </c>
      <c r="I201" s="75">
        <v>0.16464486752242924</v>
      </c>
      <c r="J201" s="75">
        <v>0.17138880416079361</v>
      </c>
      <c r="K201" s="75">
        <v>0.11128228344796343</v>
      </c>
      <c r="L201" s="75">
        <v>0.18332461084706206</v>
      </c>
      <c r="M201" s="75">
        <v>0.13993678869836215</v>
      </c>
      <c r="N201" s="75">
        <v>0.10563696182612263</v>
      </c>
      <c r="O201" s="75">
        <v>0.18222424097647025</v>
      </c>
      <c r="P201" s="75">
        <v>0.15062994123836398</v>
      </c>
      <c r="Q201" s="75">
        <v>9.3063811177701419E-2</v>
      </c>
      <c r="R201" s="75">
        <v>0.11095695953342929</v>
      </c>
      <c r="S201" s="75">
        <v>0.16992778285182464</v>
      </c>
      <c r="T201" s="75">
        <v>0.14715432348603541</v>
      </c>
      <c r="U201" s="75">
        <v>0.14284237913009221</v>
      </c>
      <c r="V201" s="75">
        <v>0.10861466912894048</v>
      </c>
      <c r="W201" s="75">
        <v>0.12980817612972212</v>
      </c>
      <c r="X201" s="75">
        <v>0.13814175819691732</v>
      </c>
      <c r="Y201" s="75">
        <v>0.18041631201419403</v>
      </c>
      <c r="Z201" s="75">
        <v>0.17992532756984436</v>
      </c>
      <c r="AA201" s="75">
        <v>0.15609226699947767</v>
      </c>
      <c r="AB201" s="75">
        <v>0.12266672184761365</v>
      </c>
      <c r="AC201" s="75">
        <v>0.17726519851199374</v>
      </c>
      <c r="AD201" s="75">
        <v>0.10354463117808291</v>
      </c>
      <c r="AE201" s="75">
        <v>0.13838036971528828</v>
      </c>
      <c r="AF201" s="76">
        <v>0.21761013586399744</v>
      </c>
      <c r="AG201" s="75">
        <v>0.12041774218210137</v>
      </c>
      <c r="AH201" s="75">
        <v>0.14349654078223451</v>
      </c>
      <c r="AI201" s="75">
        <v>0.14381188295241143</v>
      </c>
      <c r="AJ201" s="75">
        <v>0.20813186625972591</v>
      </c>
      <c r="AK201" s="76">
        <v>0.24222325306285011</v>
      </c>
    </row>
    <row r="202" spans="2:37" ht="15" x14ac:dyDescent="0.2">
      <c r="B202" s="4" t="s">
        <v>106</v>
      </c>
      <c r="C202" s="75">
        <v>0.1437615896501715</v>
      </c>
      <c r="D202" s="76">
        <v>0.17388330222269505</v>
      </c>
      <c r="E202" s="77">
        <v>0.11327190165118672</v>
      </c>
      <c r="F202" s="75">
        <v>0.17153321586136255</v>
      </c>
      <c r="G202" s="75">
        <v>0.12352343642859123</v>
      </c>
      <c r="H202" s="75">
        <v>0.13477514752443384</v>
      </c>
      <c r="I202" s="75">
        <v>0.11979901715496874</v>
      </c>
      <c r="J202" s="75">
        <v>0.17001427058739529</v>
      </c>
      <c r="K202" s="75">
        <v>0.15321197014778978</v>
      </c>
      <c r="L202" s="75">
        <v>0.11734219898018776</v>
      </c>
      <c r="M202" s="75">
        <v>0.15484478902021689</v>
      </c>
      <c r="N202" s="75">
        <v>0.20209495963756585</v>
      </c>
      <c r="O202" s="75">
        <v>0.11592726914596278</v>
      </c>
      <c r="P202" s="75">
        <v>0.15093462427626078</v>
      </c>
      <c r="Q202" s="75">
        <v>0.12541562083377603</v>
      </c>
      <c r="R202" s="75">
        <v>0.20115064093116325</v>
      </c>
      <c r="S202" s="75">
        <v>0.11706307089406776</v>
      </c>
      <c r="T202" s="75">
        <v>0.16750918739828979</v>
      </c>
      <c r="U202" s="75">
        <v>0.13641722270659018</v>
      </c>
      <c r="V202" s="75">
        <v>0.16582432051934742</v>
      </c>
      <c r="W202" s="75">
        <v>0.12752865217661388</v>
      </c>
      <c r="X202" s="75">
        <v>0.14774245695900545</v>
      </c>
      <c r="Y202" s="75">
        <v>0.15176462018152923</v>
      </c>
      <c r="Z202" s="75">
        <v>0.13760187129043605</v>
      </c>
      <c r="AA202" s="75">
        <v>0.15309215453287439</v>
      </c>
      <c r="AB202" s="75">
        <v>0.12279229834345866</v>
      </c>
      <c r="AC202" s="75">
        <v>0.14435474751935684</v>
      </c>
      <c r="AD202" s="75">
        <v>0.15846150908878409</v>
      </c>
      <c r="AE202" s="75">
        <v>0.15931132221497582</v>
      </c>
      <c r="AF202" s="75">
        <v>0.14683115838144442</v>
      </c>
      <c r="AG202" s="75">
        <v>0.14347702903040771</v>
      </c>
      <c r="AH202" s="75">
        <v>0.145337011011479</v>
      </c>
      <c r="AI202" s="75">
        <v>0.14611376631152348</v>
      </c>
      <c r="AJ202" s="75">
        <v>0.13620961956243982</v>
      </c>
      <c r="AK202" s="75">
        <v>0.15302281448016516</v>
      </c>
    </row>
    <row r="203" spans="2:37" ht="15" x14ac:dyDescent="0.2">
      <c r="B203" s="4" t="s">
        <v>107</v>
      </c>
      <c r="C203" s="75">
        <v>0.28490364116091288</v>
      </c>
      <c r="D203" s="75">
        <v>0.2684214526264323</v>
      </c>
      <c r="E203" s="75">
        <v>0.30158718080849939</v>
      </c>
      <c r="F203" s="75">
        <v>0.24682962534102793</v>
      </c>
      <c r="G203" s="75">
        <v>0.26121168708383369</v>
      </c>
      <c r="H203" s="75">
        <v>0.23628432931422144</v>
      </c>
      <c r="I203" s="75">
        <v>0.27218856055525836</v>
      </c>
      <c r="J203" s="75">
        <v>0.28219139245090819</v>
      </c>
      <c r="K203" s="76">
        <v>0.36930758260267971</v>
      </c>
      <c r="L203" s="77">
        <v>0.21957488030035729</v>
      </c>
      <c r="M203" s="75">
        <v>0.27854684170139066</v>
      </c>
      <c r="N203" s="75">
        <v>0.29534858188776508</v>
      </c>
      <c r="O203" s="76">
        <v>0.37228955725889507</v>
      </c>
      <c r="P203" s="75">
        <v>0.29837106186655082</v>
      </c>
      <c r="Q203" s="75">
        <v>0.31146565879155602</v>
      </c>
      <c r="R203" s="75">
        <v>0.28764652003083296</v>
      </c>
      <c r="S203" s="77">
        <v>0.24296986160518708</v>
      </c>
      <c r="T203" s="75">
        <v>0.2966655107845389</v>
      </c>
      <c r="U203" s="75">
        <v>0.28466861149180817</v>
      </c>
      <c r="V203" s="76">
        <v>0.37057650334761716</v>
      </c>
      <c r="W203" s="75">
        <v>0.30401499593400738</v>
      </c>
      <c r="X203" s="75">
        <v>0.3145858292880529</v>
      </c>
      <c r="Y203" s="77">
        <v>0.23434633464232615</v>
      </c>
      <c r="Z203" s="75">
        <v>0.17457390480067073</v>
      </c>
      <c r="AA203" s="75">
        <v>0.23952546616278628</v>
      </c>
      <c r="AB203" s="75">
        <v>0.28383373313373605</v>
      </c>
      <c r="AC203" s="75">
        <v>0.26846899408947034</v>
      </c>
      <c r="AD203" s="76">
        <v>0.38680033546551301</v>
      </c>
      <c r="AE203" s="75">
        <v>0.36727277172480483</v>
      </c>
      <c r="AF203" s="75">
        <v>0.26502809358657392</v>
      </c>
      <c r="AG203" s="75">
        <v>0.28797842373526522</v>
      </c>
      <c r="AH203" s="75">
        <v>0.32765308036010948</v>
      </c>
      <c r="AI203" s="75">
        <v>0.30427656142625287</v>
      </c>
      <c r="AJ203" s="75">
        <v>0.23353564697352983</v>
      </c>
      <c r="AK203" s="75">
        <v>0.23975533012356959</v>
      </c>
    </row>
    <row r="204" spans="2:37" ht="15" x14ac:dyDescent="0.2">
      <c r="B204" s="4" t="s">
        <v>108</v>
      </c>
      <c r="C204" s="75">
        <v>8.782303837081723E-2</v>
      </c>
      <c r="D204" s="75">
        <v>7.3676928252173909E-2</v>
      </c>
      <c r="E204" s="75">
        <v>0.10214196140277704</v>
      </c>
      <c r="F204" s="77">
        <v>2.126776195593913E-2</v>
      </c>
      <c r="G204" s="75">
        <v>8.7614315464850115E-2</v>
      </c>
      <c r="H204" s="75">
        <v>5.5878557999028973E-2</v>
      </c>
      <c r="I204" s="75">
        <v>0.12947389083861788</v>
      </c>
      <c r="J204" s="75">
        <v>0.10242457417410122</v>
      </c>
      <c r="K204" s="75">
        <v>0.10179182980349592</v>
      </c>
      <c r="L204" s="75">
        <v>8.4191833041041719E-2</v>
      </c>
      <c r="M204" s="75">
        <v>9.5839661983548569E-2</v>
      </c>
      <c r="N204" s="75">
        <v>2.5301342438735538E-2</v>
      </c>
      <c r="O204" s="75">
        <v>9.204696411105974E-2</v>
      </c>
      <c r="P204" s="75">
        <v>9.7868235513560262E-2</v>
      </c>
      <c r="Q204" s="75">
        <v>8.3445666773244012E-2</v>
      </c>
      <c r="R204" s="75">
        <v>0.10939888766841727</v>
      </c>
      <c r="S204" s="75">
        <v>8.5963203037799668E-2</v>
      </c>
      <c r="T204" s="75">
        <v>0.1015842685817283</v>
      </c>
      <c r="U204" s="75">
        <v>8.8320814579570694E-2</v>
      </c>
      <c r="V204" s="75">
        <v>5.9595636109160161E-2</v>
      </c>
      <c r="W204" s="75">
        <v>0.11289341811342835</v>
      </c>
      <c r="X204" s="75">
        <v>9.7455909655870948E-2</v>
      </c>
      <c r="Y204" s="77">
        <v>5.6866134912448255E-2</v>
      </c>
      <c r="Z204" s="75">
        <v>8.018575748659966E-2</v>
      </c>
      <c r="AA204" s="75">
        <v>0.13815365571001229</v>
      </c>
      <c r="AB204" s="75">
        <v>0.10980106994760236</v>
      </c>
      <c r="AC204" s="75">
        <v>0.10016983973786069</v>
      </c>
      <c r="AD204" s="75">
        <v>6.2713129333503717E-2</v>
      </c>
      <c r="AE204" s="75">
        <v>6.0168271425916089E-2</v>
      </c>
      <c r="AF204" s="75">
        <v>8.4798828671542828E-2</v>
      </c>
      <c r="AG204" s="75">
        <v>7.4293495780183808E-2</v>
      </c>
      <c r="AH204" s="75">
        <v>0.11533151050925135</v>
      </c>
      <c r="AI204" s="75">
        <v>8.5752859377613969E-2</v>
      </c>
      <c r="AJ204" s="75">
        <v>5.5309691935995831E-2</v>
      </c>
      <c r="AK204" s="75">
        <v>0.10359687563557074</v>
      </c>
    </row>
    <row r="205" spans="2:37" ht="15" x14ac:dyDescent="0.2">
      <c r="B205" s="4" t="s">
        <v>47</v>
      </c>
      <c r="C205" s="75">
        <v>0.33358248571731974</v>
      </c>
      <c r="D205" s="77">
        <v>0.29681021163853094</v>
      </c>
      <c r="E205" s="76">
        <v>0.37080398037756618</v>
      </c>
      <c r="F205" s="75">
        <v>0.41770412325892453</v>
      </c>
      <c r="G205" s="76">
        <v>0.41463930533347948</v>
      </c>
      <c r="H205" s="75">
        <v>0.36282155979914948</v>
      </c>
      <c r="I205" s="75">
        <v>0.31389366392872481</v>
      </c>
      <c r="J205" s="75">
        <v>0.27398095862680216</v>
      </c>
      <c r="K205" s="77">
        <v>0.26440633399807478</v>
      </c>
      <c r="L205" s="76">
        <v>0.39556647683134799</v>
      </c>
      <c r="M205" s="75">
        <v>0.33083191859648436</v>
      </c>
      <c r="N205" s="75">
        <v>0.37161815420981159</v>
      </c>
      <c r="O205" s="77">
        <v>0.23751196850761339</v>
      </c>
      <c r="P205" s="75">
        <v>0.30219613710526316</v>
      </c>
      <c r="Q205" s="75">
        <v>0.3866092424237238</v>
      </c>
      <c r="R205" s="75">
        <v>0.2908469918361567</v>
      </c>
      <c r="S205" s="76">
        <v>0.38407608161111978</v>
      </c>
      <c r="T205" s="77">
        <v>0.28708670974940931</v>
      </c>
      <c r="U205" s="75">
        <v>0.34775097209193889</v>
      </c>
      <c r="V205" s="75">
        <v>0.29538887089493593</v>
      </c>
      <c r="W205" s="75">
        <v>0.32575475764622885</v>
      </c>
      <c r="X205" s="75">
        <v>0.30207404590015385</v>
      </c>
      <c r="Y205" s="75">
        <v>0.37660659824950443</v>
      </c>
      <c r="Z205" s="75">
        <v>0.42771313885244922</v>
      </c>
      <c r="AA205" s="75">
        <v>0.31313645659484995</v>
      </c>
      <c r="AB205" s="75">
        <v>0.3609061767275904</v>
      </c>
      <c r="AC205" s="75">
        <v>0.30974122014131827</v>
      </c>
      <c r="AD205" s="75">
        <v>0.28848039493411709</v>
      </c>
      <c r="AE205" s="75">
        <v>0.27486726491901509</v>
      </c>
      <c r="AF205" s="75">
        <v>0.28573178349644196</v>
      </c>
      <c r="AG205" s="75">
        <v>0.37383330927204189</v>
      </c>
      <c r="AH205" s="77">
        <v>0.26818185733692657</v>
      </c>
      <c r="AI205" s="75">
        <v>0.32004492993219846</v>
      </c>
      <c r="AJ205" s="75">
        <v>0.36681317526830964</v>
      </c>
      <c r="AK205" s="75">
        <v>0.26140172669784451</v>
      </c>
    </row>
    <row r="206" spans="2:37" s="81" customFormat="1" ht="15" x14ac:dyDescent="0.2">
      <c r="B206" s="7" t="s">
        <v>109</v>
      </c>
      <c r="C206" s="78">
        <v>0.29369083475094199</v>
      </c>
      <c r="D206" s="79">
        <v>0.36109140748285862</v>
      </c>
      <c r="E206" s="80">
        <v>0.22546687741115914</v>
      </c>
      <c r="F206" s="78">
        <v>0.31419848944410839</v>
      </c>
      <c r="G206" s="78">
        <v>0.23653469211783495</v>
      </c>
      <c r="H206" s="78">
        <v>0.34501555288760072</v>
      </c>
      <c r="I206" s="78">
        <v>0.28444388467739806</v>
      </c>
      <c r="J206" s="78">
        <v>0.34140307474818921</v>
      </c>
      <c r="K206" s="78">
        <v>0.26449425359575329</v>
      </c>
      <c r="L206" s="78">
        <v>0.30066680982724975</v>
      </c>
      <c r="M206" s="78">
        <v>0.29478157771857921</v>
      </c>
      <c r="N206" s="78">
        <v>0.30773192146368833</v>
      </c>
      <c r="O206" s="78">
        <v>0.29815151012243318</v>
      </c>
      <c r="P206" s="78">
        <v>0.30156456551462479</v>
      </c>
      <c r="Q206" s="78">
        <v>0.21847943201147743</v>
      </c>
      <c r="R206" s="78">
        <v>0.31210760046459252</v>
      </c>
      <c r="S206" s="78">
        <v>0.28699085374589228</v>
      </c>
      <c r="T206" s="78">
        <v>0.31466351088432493</v>
      </c>
      <c r="U206" s="78">
        <v>0.27925960183668247</v>
      </c>
      <c r="V206" s="78">
        <v>0.274438989648288</v>
      </c>
      <c r="W206" s="78">
        <v>0.2573368283063362</v>
      </c>
      <c r="X206" s="78">
        <v>0.28588421515592261</v>
      </c>
      <c r="Y206" s="78">
        <v>0.33218093219572309</v>
      </c>
      <c r="Z206" s="78">
        <v>0.31752719886028036</v>
      </c>
      <c r="AA206" s="78">
        <v>0.30918442153235182</v>
      </c>
      <c r="AB206" s="78">
        <v>0.24545902019107227</v>
      </c>
      <c r="AC206" s="78">
        <v>0.32161994603135047</v>
      </c>
      <c r="AD206" s="78">
        <v>0.26200614026686686</v>
      </c>
      <c r="AE206" s="78">
        <v>0.29769169193026412</v>
      </c>
      <c r="AF206" s="79">
        <v>0.36444129424544192</v>
      </c>
      <c r="AG206" s="78">
        <v>0.26389477121250904</v>
      </c>
      <c r="AH206" s="78">
        <v>0.28883355179371378</v>
      </c>
      <c r="AI206" s="78">
        <v>0.28992564926393494</v>
      </c>
      <c r="AJ206" s="78">
        <v>0.34434148582216595</v>
      </c>
      <c r="AK206" s="79">
        <v>0.3952460675430155</v>
      </c>
    </row>
    <row r="207" spans="2:37" s="81" customFormat="1" ht="15" x14ac:dyDescent="0.2">
      <c r="B207" s="7" t="s">
        <v>110</v>
      </c>
      <c r="C207" s="78">
        <v>0.37272667953172955</v>
      </c>
      <c r="D207" s="78">
        <v>0.34209838087860595</v>
      </c>
      <c r="E207" s="78">
        <v>0.40372914221127659</v>
      </c>
      <c r="F207" s="80">
        <v>0.26809738729696703</v>
      </c>
      <c r="G207" s="78">
        <v>0.34882600254868384</v>
      </c>
      <c r="H207" s="80">
        <v>0.29216288731325052</v>
      </c>
      <c r="I207" s="78">
        <v>0.40166245139387607</v>
      </c>
      <c r="J207" s="78">
        <v>0.38461596662500974</v>
      </c>
      <c r="K207" s="79">
        <v>0.47109941240617553</v>
      </c>
      <c r="L207" s="80">
        <v>0.30376671334139888</v>
      </c>
      <c r="M207" s="78">
        <v>0.37438650368493936</v>
      </c>
      <c r="N207" s="78">
        <v>0.32064992432650063</v>
      </c>
      <c r="O207" s="79">
        <v>0.46433652136995457</v>
      </c>
      <c r="P207" s="78">
        <v>0.39623929738011099</v>
      </c>
      <c r="Q207" s="78">
        <v>0.39491132556480002</v>
      </c>
      <c r="R207" s="78">
        <v>0.39704540769925034</v>
      </c>
      <c r="S207" s="80">
        <v>0.32893306464298666</v>
      </c>
      <c r="T207" s="78">
        <v>0.39824977936626688</v>
      </c>
      <c r="U207" s="78">
        <v>0.37298942607137875</v>
      </c>
      <c r="V207" s="78">
        <v>0.43017213945677724</v>
      </c>
      <c r="W207" s="78">
        <v>0.41690841404743523</v>
      </c>
      <c r="X207" s="78">
        <v>0.41204173894392376</v>
      </c>
      <c r="Y207" s="80">
        <v>0.29121246955477437</v>
      </c>
      <c r="Z207" s="78">
        <v>0.25475966228727037</v>
      </c>
      <c r="AA207" s="78">
        <v>0.37767912187279845</v>
      </c>
      <c r="AB207" s="78">
        <v>0.39363480308133852</v>
      </c>
      <c r="AC207" s="78">
        <v>0.36863883382733115</v>
      </c>
      <c r="AD207" s="78">
        <v>0.44951346479901666</v>
      </c>
      <c r="AE207" s="78">
        <v>0.42744104315072101</v>
      </c>
      <c r="AF207" s="78">
        <v>0.34982692225811696</v>
      </c>
      <c r="AG207" s="78">
        <v>0.36227191951544901</v>
      </c>
      <c r="AH207" s="79">
        <v>0.44298459086936065</v>
      </c>
      <c r="AI207" s="78">
        <v>0.39002942080386688</v>
      </c>
      <c r="AJ207" s="78">
        <v>0.28884533890952563</v>
      </c>
      <c r="AK207" s="78">
        <v>0.34335220575914038</v>
      </c>
    </row>
  </sheetData>
  <mergeCells count="142">
    <mergeCell ref="B7:AK7"/>
    <mergeCell ref="B8:B9"/>
    <mergeCell ref="D8:E8"/>
    <mergeCell ref="F8:K8"/>
    <mergeCell ref="L8:R8"/>
    <mergeCell ref="S8:V8"/>
    <mergeCell ref="W8:Y8"/>
    <mergeCell ref="Z8:AF8"/>
    <mergeCell ref="AG8:AK8"/>
    <mergeCell ref="B11:AK11"/>
    <mergeCell ref="B19:AK19"/>
    <mergeCell ref="B28:AK28"/>
    <mergeCell ref="B29:B30"/>
    <mergeCell ref="D29:E29"/>
    <mergeCell ref="F29:K29"/>
    <mergeCell ref="L29:R29"/>
    <mergeCell ref="S29:V29"/>
    <mergeCell ref="W29:Y29"/>
    <mergeCell ref="Z29:AF29"/>
    <mergeCell ref="AG29:AK29"/>
    <mergeCell ref="B35:AK35"/>
    <mergeCell ref="B36:B37"/>
    <mergeCell ref="D36:E36"/>
    <mergeCell ref="F36:K36"/>
    <mergeCell ref="L36:R36"/>
    <mergeCell ref="S36:V36"/>
    <mergeCell ref="W36:Y36"/>
    <mergeCell ref="Z36:AF36"/>
    <mergeCell ref="AG36:AK36"/>
    <mergeCell ref="B39:AK39"/>
    <mergeCell ref="B48:AK48"/>
    <mergeCell ref="B57:AK57"/>
    <mergeCell ref="B67:AK67"/>
    <mergeCell ref="B68:B69"/>
    <mergeCell ref="D68:E68"/>
    <mergeCell ref="F68:K68"/>
    <mergeCell ref="L68:R68"/>
    <mergeCell ref="S68:V68"/>
    <mergeCell ref="W68:Y68"/>
    <mergeCell ref="Z68:AF68"/>
    <mergeCell ref="AG68:AK68"/>
    <mergeCell ref="B79:AK79"/>
    <mergeCell ref="B80:B81"/>
    <mergeCell ref="D80:E80"/>
    <mergeCell ref="F80:K80"/>
    <mergeCell ref="L80:R80"/>
    <mergeCell ref="S80:V80"/>
    <mergeCell ref="W80:Y80"/>
    <mergeCell ref="Z80:AF80"/>
    <mergeCell ref="AG80:AK80"/>
    <mergeCell ref="B91:AK91"/>
    <mergeCell ref="B92:B93"/>
    <mergeCell ref="D92:E92"/>
    <mergeCell ref="F92:K92"/>
    <mergeCell ref="L92:R92"/>
    <mergeCell ref="S92:V92"/>
    <mergeCell ref="W92:Y92"/>
    <mergeCell ref="Z92:AF92"/>
    <mergeCell ref="AG92:AK92"/>
    <mergeCell ref="B103:AK103"/>
    <mergeCell ref="B104:B105"/>
    <mergeCell ref="D104:E104"/>
    <mergeCell ref="F104:K104"/>
    <mergeCell ref="L104:R104"/>
    <mergeCell ref="S104:V104"/>
    <mergeCell ref="W104:Y104"/>
    <mergeCell ref="Z104:AF104"/>
    <mergeCell ref="AG104:AK104"/>
    <mergeCell ref="B115:AK115"/>
    <mergeCell ref="B116:B117"/>
    <mergeCell ref="D116:E116"/>
    <mergeCell ref="F116:K116"/>
    <mergeCell ref="L116:R116"/>
    <mergeCell ref="S116:V116"/>
    <mergeCell ref="W116:Y116"/>
    <mergeCell ref="Z116:AF116"/>
    <mergeCell ref="AG116:AK116"/>
    <mergeCell ref="B123:AK123"/>
    <mergeCell ref="B124:B125"/>
    <mergeCell ref="D124:E124"/>
    <mergeCell ref="F124:K124"/>
    <mergeCell ref="L124:R124"/>
    <mergeCell ref="S124:V124"/>
    <mergeCell ref="W124:Y124"/>
    <mergeCell ref="Z124:AF124"/>
    <mergeCell ref="AG124:AK124"/>
    <mergeCell ref="B127:AK127"/>
    <mergeCell ref="B137:AK137"/>
    <mergeCell ref="B148:AK148"/>
    <mergeCell ref="B149:B150"/>
    <mergeCell ref="D149:E149"/>
    <mergeCell ref="F149:K149"/>
    <mergeCell ref="L149:R149"/>
    <mergeCell ref="S149:V149"/>
    <mergeCell ref="W149:Y149"/>
    <mergeCell ref="Z149:AF149"/>
    <mergeCell ref="AG149:AK149"/>
    <mergeCell ref="B156:AK156"/>
    <mergeCell ref="B157:B158"/>
    <mergeCell ref="D157:E157"/>
    <mergeCell ref="F157:K157"/>
    <mergeCell ref="L157:R157"/>
    <mergeCell ref="S157:V157"/>
    <mergeCell ref="W157:Y157"/>
    <mergeCell ref="Z157:AF157"/>
    <mergeCell ref="AG157:AK157"/>
    <mergeCell ref="B168:AK168"/>
    <mergeCell ref="B169:B170"/>
    <mergeCell ref="D169:E169"/>
    <mergeCell ref="F169:K169"/>
    <mergeCell ref="L169:R169"/>
    <mergeCell ref="S169:V169"/>
    <mergeCell ref="W169:Y169"/>
    <mergeCell ref="Z169:AF169"/>
    <mergeCell ref="AG169:AK169"/>
    <mergeCell ref="B175:AK175"/>
    <mergeCell ref="B176:B177"/>
    <mergeCell ref="D176:E176"/>
    <mergeCell ref="F176:K176"/>
    <mergeCell ref="L176:R176"/>
    <mergeCell ref="S176:V176"/>
    <mergeCell ref="W176:Y176"/>
    <mergeCell ref="Z176:AF176"/>
    <mergeCell ref="AG176:AK176"/>
    <mergeCell ref="B185:AK185"/>
    <mergeCell ref="B186:B187"/>
    <mergeCell ref="D186:E186"/>
    <mergeCell ref="F186:K186"/>
    <mergeCell ref="L186:R186"/>
    <mergeCell ref="S186:V186"/>
    <mergeCell ref="W186:Y186"/>
    <mergeCell ref="Z186:AF186"/>
    <mergeCell ref="AG186:AK186"/>
    <mergeCell ref="B197:AK197"/>
    <mergeCell ref="B198:B199"/>
    <mergeCell ref="D198:E198"/>
    <mergeCell ref="F198:K198"/>
    <mergeCell ref="L198:R198"/>
    <mergeCell ref="S198:V198"/>
    <mergeCell ref="W198:Y198"/>
    <mergeCell ref="Z198:AF198"/>
    <mergeCell ref="AG198:AK198"/>
  </mergeCells>
  <pageMargins left="0.7" right="0.7" top="0.75" bottom="0.75" header="0.3" footer="0.3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41220-8805-4CFF-8DEE-FCFD758D58FF}">
  <dimension ref="B6:G73"/>
  <sheetViews>
    <sheetView showGridLines="0" workbookViewId="0">
      <selection activeCell="B24" sqref="B24"/>
    </sheetView>
  </sheetViews>
  <sheetFormatPr baseColWidth="10" defaultColWidth="11.5" defaultRowHeight="14" x14ac:dyDescent="0.2"/>
  <cols>
    <col min="1" max="1" width="1.6640625" style="36" customWidth="1"/>
    <col min="2" max="2" width="134.1640625" style="39" customWidth="1"/>
    <col min="3" max="3" width="6.6640625" style="36" bestFit="1" customWidth="1"/>
    <col min="4" max="4" width="11.5" style="36" customWidth="1"/>
    <col min="5" max="5" width="15" style="36" bestFit="1" customWidth="1"/>
    <col min="6" max="6" width="30.1640625" style="36" bestFit="1" customWidth="1"/>
    <col min="7" max="7" width="16.5" style="36" bestFit="1" customWidth="1"/>
    <col min="8" max="16384" width="11.5" style="36"/>
  </cols>
  <sheetData>
    <row r="6" spans="2:7" x14ac:dyDescent="0.2">
      <c r="B6" s="37"/>
    </row>
    <row r="7" spans="2:7" x14ac:dyDescent="0.2">
      <c r="B7" s="38"/>
    </row>
    <row r="8" spans="2:7" ht="15" x14ac:dyDescent="0.2">
      <c r="B8" s="83" t="s">
        <v>166</v>
      </c>
      <c r="C8" s="83" t="s">
        <v>0</v>
      </c>
      <c r="D8" s="83" t="s">
        <v>168</v>
      </c>
      <c r="E8" s="83" t="s">
        <v>3</v>
      </c>
      <c r="F8" s="83" t="s">
        <v>169</v>
      </c>
      <c r="G8" s="83" t="s">
        <v>170</v>
      </c>
    </row>
    <row r="9" spans="2:7" s="85" customFormat="1" ht="15" x14ac:dyDescent="0.2">
      <c r="B9" s="84" t="s">
        <v>171</v>
      </c>
      <c r="C9" s="84" t="s">
        <v>9</v>
      </c>
      <c r="D9" s="84">
        <v>34</v>
      </c>
      <c r="E9" s="84" t="s">
        <v>23</v>
      </c>
      <c r="F9" s="84" t="s">
        <v>36</v>
      </c>
      <c r="G9" s="84" t="s">
        <v>42</v>
      </c>
    </row>
    <row r="10" spans="2:7" s="85" customFormat="1" ht="15" x14ac:dyDescent="0.2">
      <c r="B10" s="84" t="s">
        <v>172</v>
      </c>
      <c r="C10" s="84" t="s">
        <v>10</v>
      </c>
      <c r="D10" s="84">
        <v>35</v>
      </c>
      <c r="E10" s="84" t="s">
        <v>22</v>
      </c>
      <c r="F10" s="84" t="s">
        <v>38</v>
      </c>
      <c r="G10" s="84"/>
    </row>
    <row r="11" spans="2:7" s="85" customFormat="1" ht="30" x14ac:dyDescent="0.2">
      <c r="B11" s="84" t="s">
        <v>173</v>
      </c>
      <c r="C11" s="84" t="s">
        <v>9</v>
      </c>
      <c r="D11" s="84">
        <v>47</v>
      </c>
      <c r="E11" s="84" t="s">
        <v>24</v>
      </c>
      <c r="F11" s="84" t="s">
        <v>38</v>
      </c>
      <c r="G11" s="84" t="s">
        <v>41</v>
      </c>
    </row>
    <row r="12" spans="2:7" s="85" customFormat="1" ht="15" x14ac:dyDescent="0.2">
      <c r="B12" s="84" t="s">
        <v>174</v>
      </c>
      <c r="C12" s="84" t="s">
        <v>10</v>
      </c>
      <c r="D12" s="84">
        <v>59</v>
      </c>
      <c r="E12" s="84" t="s">
        <v>25</v>
      </c>
      <c r="F12" s="84" t="s">
        <v>37</v>
      </c>
      <c r="G12" s="84" t="s">
        <v>40</v>
      </c>
    </row>
    <row r="13" spans="2:7" s="85" customFormat="1" ht="15" x14ac:dyDescent="0.2">
      <c r="B13" s="84" t="s">
        <v>176</v>
      </c>
      <c r="C13" s="84" t="s">
        <v>10</v>
      </c>
      <c r="D13" s="84">
        <v>53</v>
      </c>
      <c r="E13" s="84" t="s">
        <v>23</v>
      </c>
      <c r="F13" s="84" t="s">
        <v>36</v>
      </c>
      <c r="G13" s="84" t="s">
        <v>41</v>
      </c>
    </row>
    <row r="14" spans="2:7" s="85" customFormat="1" ht="15" x14ac:dyDescent="0.2">
      <c r="B14" s="84" t="s">
        <v>177</v>
      </c>
      <c r="C14" s="84" t="s">
        <v>10</v>
      </c>
      <c r="D14" s="84">
        <v>40</v>
      </c>
      <c r="E14" s="84" t="s">
        <v>31</v>
      </c>
      <c r="F14" s="84" t="s">
        <v>38</v>
      </c>
      <c r="G14" s="84" t="s">
        <v>46</v>
      </c>
    </row>
    <row r="15" spans="2:7" s="85" customFormat="1" ht="15" x14ac:dyDescent="0.2">
      <c r="B15" s="84" t="s">
        <v>178</v>
      </c>
      <c r="C15" s="84" t="s">
        <v>9</v>
      </c>
      <c r="D15" s="84">
        <v>33</v>
      </c>
      <c r="E15" s="84" t="s">
        <v>30</v>
      </c>
      <c r="F15" s="84" t="s">
        <v>38</v>
      </c>
      <c r="G15" s="84" t="s">
        <v>41</v>
      </c>
    </row>
    <row r="16" spans="2:7" s="85" customFormat="1" ht="15" x14ac:dyDescent="0.2">
      <c r="B16" s="84" t="s">
        <v>179</v>
      </c>
      <c r="C16" s="84" t="s">
        <v>9</v>
      </c>
      <c r="D16" s="84">
        <v>79</v>
      </c>
      <c r="E16" s="84" t="s">
        <v>31</v>
      </c>
      <c r="F16" s="84" t="s">
        <v>38</v>
      </c>
      <c r="G16" s="84" t="s">
        <v>41</v>
      </c>
    </row>
    <row r="17" spans="2:7" s="85" customFormat="1" ht="15" x14ac:dyDescent="0.2">
      <c r="B17" s="84" t="s">
        <v>181</v>
      </c>
      <c r="C17" s="84" t="s">
        <v>10</v>
      </c>
      <c r="D17" s="84">
        <v>46</v>
      </c>
      <c r="E17" s="84" t="s">
        <v>22</v>
      </c>
      <c r="F17" s="84" t="s">
        <v>37</v>
      </c>
      <c r="G17" s="84"/>
    </row>
    <row r="18" spans="2:7" s="85" customFormat="1" ht="15" x14ac:dyDescent="0.2">
      <c r="B18" s="84" t="s">
        <v>182</v>
      </c>
      <c r="C18" s="84" t="s">
        <v>10</v>
      </c>
      <c r="D18" s="84">
        <v>23</v>
      </c>
      <c r="E18" s="84" t="s">
        <v>31</v>
      </c>
      <c r="F18" s="84" t="s">
        <v>37</v>
      </c>
      <c r="G18" s="84" t="s">
        <v>39</v>
      </c>
    </row>
    <row r="19" spans="2:7" s="85" customFormat="1" ht="15" x14ac:dyDescent="0.2">
      <c r="B19" s="84" t="s">
        <v>183</v>
      </c>
      <c r="C19" s="84" t="s">
        <v>9</v>
      </c>
      <c r="D19" s="84">
        <v>52</v>
      </c>
      <c r="E19" s="84" t="s">
        <v>24</v>
      </c>
      <c r="F19" s="84" t="s">
        <v>36</v>
      </c>
      <c r="G19" s="84" t="s">
        <v>41</v>
      </c>
    </row>
    <row r="20" spans="2:7" s="85" customFormat="1" ht="15" x14ac:dyDescent="0.2">
      <c r="B20" s="84" t="s">
        <v>185</v>
      </c>
      <c r="C20" s="84" t="s">
        <v>9</v>
      </c>
      <c r="D20" s="84">
        <v>47</v>
      </c>
      <c r="E20" s="84" t="s">
        <v>20</v>
      </c>
      <c r="F20" s="84" t="s">
        <v>36</v>
      </c>
      <c r="G20" s="84" t="s">
        <v>41</v>
      </c>
    </row>
    <row r="21" spans="2:7" s="85" customFormat="1" ht="15" x14ac:dyDescent="0.2">
      <c r="B21" s="84" t="s">
        <v>186</v>
      </c>
      <c r="C21" s="84" t="s">
        <v>9</v>
      </c>
      <c r="D21" s="84">
        <v>48</v>
      </c>
      <c r="E21" s="84" t="s">
        <v>22</v>
      </c>
      <c r="F21" s="84" t="s">
        <v>37</v>
      </c>
      <c r="G21" s="84" t="s">
        <v>46</v>
      </c>
    </row>
    <row r="22" spans="2:7" s="85" customFormat="1" ht="15" x14ac:dyDescent="0.2">
      <c r="B22" s="84" t="s">
        <v>188</v>
      </c>
      <c r="C22" s="84" t="s">
        <v>9</v>
      </c>
      <c r="D22" s="84">
        <v>56</v>
      </c>
      <c r="E22" s="84" t="s">
        <v>29</v>
      </c>
      <c r="F22" s="84" t="s">
        <v>37</v>
      </c>
      <c r="G22" s="84"/>
    </row>
    <row r="23" spans="2:7" s="85" customFormat="1" ht="15" x14ac:dyDescent="0.2">
      <c r="B23" s="84" t="s">
        <v>190</v>
      </c>
      <c r="C23" s="84" t="s">
        <v>9</v>
      </c>
      <c r="D23" s="84">
        <v>67</v>
      </c>
      <c r="E23" s="84" t="s">
        <v>23</v>
      </c>
      <c r="F23" s="84" t="s">
        <v>38</v>
      </c>
      <c r="G23" s="84" t="s">
        <v>40</v>
      </c>
    </row>
    <row r="24" spans="2:7" s="85" customFormat="1" ht="15" x14ac:dyDescent="0.2">
      <c r="B24" s="84" t="s">
        <v>191</v>
      </c>
      <c r="C24" s="84" t="s">
        <v>9</v>
      </c>
      <c r="D24" s="84">
        <v>60</v>
      </c>
      <c r="E24" s="84" t="s">
        <v>23</v>
      </c>
      <c r="F24" s="84" t="s">
        <v>36</v>
      </c>
      <c r="G24" s="84" t="s">
        <v>41</v>
      </c>
    </row>
    <row r="25" spans="2:7" s="85" customFormat="1" ht="15" x14ac:dyDescent="0.2">
      <c r="B25" s="84" t="s">
        <v>192</v>
      </c>
      <c r="C25" s="84" t="s">
        <v>10</v>
      </c>
      <c r="D25" s="84">
        <v>67</v>
      </c>
      <c r="E25" s="84" t="s">
        <v>26</v>
      </c>
      <c r="F25" s="84" t="s">
        <v>37</v>
      </c>
      <c r="G25" s="84"/>
    </row>
    <row r="26" spans="2:7" s="85" customFormat="1" ht="15" x14ac:dyDescent="0.2">
      <c r="B26" s="84" t="s">
        <v>193</v>
      </c>
      <c r="C26" s="84" t="s">
        <v>9</v>
      </c>
      <c r="D26" s="84">
        <v>80</v>
      </c>
      <c r="E26" s="84" t="s">
        <v>24</v>
      </c>
      <c r="F26" s="84" t="s">
        <v>37</v>
      </c>
      <c r="G26" s="84" t="s">
        <v>40</v>
      </c>
    </row>
    <row r="27" spans="2:7" s="85" customFormat="1" ht="15" x14ac:dyDescent="0.2">
      <c r="B27" s="84" t="s">
        <v>194</v>
      </c>
      <c r="C27" s="84" t="s">
        <v>9</v>
      </c>
      <c r="D27" s="84">
        <v>62</v>
      </c>
      <c r="E27" s="84" t="s">
        <v>28</v>
      </c>
      <c r="F27" s="84" t="s">
        <v>36</v>
      </c>
      <c r="G27" s="84" t="s">
        <v>41</v>
      </c>
    </row>
    <row r="28" spans="2:7" s="85" customFormat="1" ht="15" x14ac:dyDescent="0.2">
      <c r="B28" s="84" t="s">
        <v>195</v>
      </c>
      <c r="C28" s="84" t="s">
        <v>9</v>
      </c>
      <c r="D28" s="84">
        <v>49</v>
      </c>
      <c r="E28" s="84" t="s">
        <v>31</v>
      </c>
      <c r="F28" s="84" t="s">
        <v>36</v>
      </c>
      <c r="G28" s="84" t="s">
        <v>42</v>
      </c>
    </row>
    <row r="29" spans="2:7" s="85" customFormat="1" ht="15" x14ac:dyDescent="0.2">
      <c r="B29" s="84" t="s">
        <v>196</v>
      </c>
      <c r="C29" s="84" t="s">
        <v>9</v>
      </c>
      <c r="D29" s="84">
        <v>59</v>
      </c>
      <c r="E29" s="84" t="s">
        <v>31</v>
      </c>
      <c r="F29" s="84" t="s">
        <v>37</v>
      </c>
      <c r="G29" s="84" t="s">
        <v>42</v>
      </c>
    </row>
    <row r="30" spans="2:7" s="85" customFormat="1" ht="15" x14ac:dyDescent="0.2">
      <c r="B30" s="84" t="s">
        <v>197</v>
      </c>
      <c r="C30" s="84" t="s">
        <v>9</v>
      </c>
      <c r="D30" s="84">
        <v>72</v>
      </c>
      <c r="E30" s="84" t="s">
        <v>23</v>
      </c>
      <c r="F30" s="84" t="s">
        <v>36</v>
      </c>
      <c r="G30" s="84" t="s">
        <v>40</v>
      </c>
    </row>
    <row r="31" spans="2:7" s="85" customFormat="1" ht="15" x14ac:dyDescent="0.2">
      <c r="B31" s="84" t="s">
        <v>198</v>
      </c>
      <c r="C31" s="84" t="s">
        <v>9</v>
      </c>
      <c r="D31" s="84">
        <v>57</v>
      </c>
      <c r="E31" s="84" t="s">
        <v>23</v>
      </c>
      <c r="F31" s="84" t="s">
        <v>36</v>
      </c>
      <c r="G31" s="84" t="s">
        <v>46</v>
      </c>
    </row>
    <row r="32" spans="2:7" s="85" customFormat="1" ht="15" x14ac:dyDescent="0.2">
      <c r="B32" s="84" t="s">
        <v>199</v>
      </c>
      <c r="C32" s="84" t="s">
        <v>9</v>
      </c>
      <c r="D32" s="84">
        <v>63</v>
      </c>
      <c r="E32" s="84" t="s">
        <v>17</v>
      </c>
      <c r="F32" s="84" t="s">
        <v>38</v>
      </c>
      <c r="G32" s="84" t="s">
        <v>46</v>
      </c>
    </row>
    <row r="33" spans="2:7" s="85" customFormat="1" ht="15" x14ac:dyDescent="0.2">
      <c r="B33" s="84" t="s">
        <v>201</v>
      </c>
      <c r="C33" s="84" t="s">
        <v>9</v>
      </c>
      <c r="D33" s="84">
        <v>72</v>
      </c>
      <c r="E33" s="84" t="s">
        <v>17</v>
      </c>
      <c r="F33" s="84" t="s">
        <v>38</v>
      </c>
      <c r="G33" s="84" t="s">
        <v>46</v>
      </c>
    </row>
    <row r="34" spans="2:7" s="85" customFormat="1" ht="15" x14ac:dyDescent="0.2">
      <c r="B34" s="84" t="s">
        <v>202</v>
      </c>
      <c r="C34" s="84" t="s">
        <v>9</v>
      </c>
      <c r="D34" s="84">
        <v>24</v>
      </c>
      <c r="E34" s="84" t="s">
        <v>17</v>
      </c>
      <c r="F34" s="84" t="s">
        <v>38</v>
      </c>
      <c r="G34" s="84" t="s">
        <v>40</v>
      </c>
    </row>
    <row r="35" spans="2:7" s="85" customFormat="1" ht="15" x14ac:dyDescent="0.2">
      <c r="B35" s="84" t="s">
        <v>203</v>
      </c>
      <c r="C35" s="84" t="s">
        <v>9</v>
      </c>
      <c r="D35" s="84">
        <v>36</v>
      </c>
      <c r="E35" s="84" t="s">
        <v>23</v>
      </c>
      <c r="F35" s="84" t="s">
        <v>37</v>
      </c>
      <c r="G35" s="84" t="s">
        <v>41</v>
      </c>
    </row>
    <row r="36" spans="2:7" s="85" customFormat="1" ht="15" x14ac:dyDescent="0.2">
      <c r="B36" s="84" t="s">
        <v>204</v>
      </c>
      <c r="C36" s="84" t="s">
        <v>9</v>
      </c>
      <c r="D36" s="84">
        <v>51</v>
      </c>
      <c r="E36" s="84" t="s">
        <v>26</v>
      </c>
      <c r="F36" s="84" t="s">
        <v>37</v>
      </c>
      <c r="G36" s="84"/>
    </row>
    <row r="37" spans="2:7" s="85" customFormat="1" ht="15" x14ac:dyDescent="0.2">
      <c r="B37" s="84" t="s">
        <v>204</v>
      </c>
      <c r="C37" s="84" t="s">
        <v>10</v>
      </c>
      <c r="D37" s="84">
        <v>42</v>
      </c>
      <c r="E37" s="84" t="s">
        <v>27</v>
      </c>
      <c r="F37" s="84" t="s">
        <v>37</v>
      </c>
      <c r="G37" s="84" t="s">
        <v>42</v>
      </c>
    </row>
    <row r="38" spans="2:7" s="85" customFormat="1" ht="15" x14ac:dyDescent="0.2">
      <c r="B38" s="84" t="s">
        <v>204</v>
      </c>
      <c r="C38" s="84" t="s">
        <v>9</v>
      </c>
      <c r="D38" s="84">
        <v>62</v>
      </c>
      <c r="E38" s="84" t="s">
        <v>206</v>
      </c>
      <c r="F38" s="84" t="s">
        <v>36</v>
      </c>
      <c r="G38" s="84" t="s">
        <v>41</v>
      </c>
    </row>
    <row r="39" spans="2:7" s="85" customFormat="1" ht="15" x14ac:dyDescent="0.2">
      <c r="B39" s="84" t="s">
        <v>207</v>
      </c>
      <c r="C39" s="84" t="s">
        <v>9</v>
      </c>
      <c r="D39" s="84">
        <v>56</v>
      </c>
      <c r="E39" s="84" t="s">
        <v>22</v>
      </c>
      <c r="F39" s="84" t="s">
        <v>38</v>
      </c>
      <c r="G39" s="84" t="s">
        <v>42</v>
      </c>
    </row>
    <row r="40" spans="2:7" s="85" customFormat="1" ht="15" x14ac:dyDescent="0.2">
      <c r="B40" s="84" t="s">
        <v>208</v>
      </c>
      <c r="C40" s="84" t="s">
        <v>10</v>
      </c>
      <c r="D40" s="84">
        <v>59</v>
      </c>
      <c r="E40" s="84" t="s">
        <v>22</v>
      </c>
      <c r="F40" s="84" t="s">
        <v>37</v>
      </c>
      <c r="G40" s="84" t="s">
        <v>41</v>
      </c>
    </row>
    <row r="41" spans="2:7" s="85" customFormat="1" ht="15" x14ac:dyDescent="0.2">
      <c r="B41" s="84" t="s">
        <v>209</v>
      </c>
      <c r="C41" s="84" t="s">
        <v>9</v>
      </c>
      <c r="D41" s="84">
        <v>48</v>
      </c>
      <c r="E41" s="84" t="s">
        <v>23</v>
      </c>
      <c r="F41" s="84" t="s">
        <v>36</v>
      </c>
      <c r="G41" s="84" t="s">
        <v>41</v>
      </c>
    </row>
    <row r="42" spans="2:7" s="85" customFormat="1" ht="15" x14ac:dyDescent="0.2">
      <c r="B42" s="84" t="s">
        <v>210</v>
      </c>
      <c r="C42" s="84" t="s">
        <v>10</v>
      </c>
      <c r="D42" s="84">
        <v>31</v>
      </c>
      <c r="E42" s="84" t="s">
        <v>24</v>
      </c>
      <c r="F42" s="84" t="s">
        <v>37</v>
      </c>
      <c r="G42" s="84"/>
    </row>
    <row r="43" spans="2:7" s="85" customFormat="1" ht="15" x14ac:dyDescent="0.2">
      <c r="B43" s="84" t="s">
        <v>211</v>
      </c>
      <c r="C43" s="84" t="s">
        <v>9</v>
      </c>
      <c r="D43" s="84">
        <v>67</v>
      </c>
      <c r="E43" s="84" t="s">
        <v>31</v>
      </c>
      <c r="F43" s="84" t="s">
        <v>36</v>
      </c>
      <c r="G43" s="84" t="s">
        <v>41</v>
      </c>
    </row>
    <row r="44" spans="2:7" s="85" customFormat="1" ht="15" x14ac:dyDescent="0.2">
      <c r="B44" s="84" t="s">
        <v>212</v>
      </c>
      <c r="C44" s="84" t="s">
        <v>9</v>
      </c>
      <c r="D44" s="84">
        <v>38</v>
      </c>
      <c r="E44" s="84" t="s">
        <v>23</v>
      </c>
      <c r="F44" s="84" t="s">
        <v>36</v>
      </c>
      <c r="G44" s="84"/>
    </row>
    <row r="45" spans="2:7" s="85" customFormat="1" ht="15" x14ac:dyDescent="0.2">
      <c r="B45" s="84" t="s">
        <v>213</v>
      </c>
      <c r="C45" s="84" t="s">
        <v>9</v>
      </c>
      <c r="D45" s="84">
        <v>36</v>
      </c>
      <c r="E45" s="84" t="s">
        <v>206</v>
      </c>
      <c r="F45" s="84" t="s">
        <v>37</v>
      </c>
      <c r="G45" s="84" t="s">
        <v>46</v>
      </c>
    </row>
    <row r="46" spans="2:7" s="85" customFormat="1" ht="15" x14ac:dyDescent="0.2">
      <c r="B46" s="84" t="s">
        <v>214</v>
      </c>
      <c r="C46" s="84" t="s">
        <v>9</v>
      </c>
      <c r="D46" s="84">
        <v>36</v>
      </c>
      <c r="E46" s="84" t="s">
        <v>24</v>
      </c>
      <c r="F46" s="84" t="s">
        <v>37</v>
      </c>
      <c r="G46" s="84" t="s">
        <v>40</v>
      </c>
    </row>
    <row r="47" spans="2:7" s="85" customFormat="1" ht="15" x14ac:dyDescent="0.2">
      <c r="B47" s="84" t="s">
        <v>205</v>
      </c>
      <c r="C47" s="84" t="s">
        <v>9</v>
      </c>
      <c r="D47" s="84">
        <v>40</v>
      </c>
      <c r="E47" s="84" t="s">
        <v>24</v>
      </c>
      <c r="F47" s="84" t="s">
        <v>38</v>
      </c>
      <c r="G47" s="84" t="s">
        <v>46</v>
      </c>
    </row>
    <row r="48" spans="2:7" s="85" customFormat="1" ht="15" x14ac:dyDescent="0.2">
      <c r="B48" s="84" t="s">
        <v>216</v>
      </c>
      <c r="C48" s="84" t="s">
        <v>10</v>
      </c>
      <c r="D48" s="84">
        <v>68</v>
      </c>
      <c r="E48" s="84" t="s">
        <v>31</v>
      </c>
      <c r="F48" s="84" t="s">
        <v>37</v>
      </c>
      <c r="G48" s="84"/>
    </row>
    <row r="49" spans="2:7" s="85" customFormat="1" ht="15" x14ac:dyDescent="0.2">
      <c r="B49" s="84" t="s">
        <v>217</v>
      </c>
      <c r="C49" s="84" t="s">
        <v>9</v>
      </c>
      <c r="D49" s="84">
        <v>40</v>
      </c>
      <c r="E49" s="84" t="s">
        <v>25</v>
      </c>
      <c r="F49" s="84" t="s">
        <v>37</v>
      </c>
      <c r="G49" s="84" t="s">
        <v>40</v>
      </c>
    </row>
    <row r="50" spans="2:7" s="85" customFormat="1" ht="15" x14ac:dyDescent="0.2">
      <c r="B50" s="84" t="s">
        <v>219</v>
      </c>
      <c r="C50" s="84" t="s">
        <v>9</v>
      </c>
      <c r="D50" s="84">
        <v>52</v>
      </c>
      <c r="E50" s="84" t="s">
        <v>23</v>
      </c>
      <c r="F50" s="84" t="s">
        <v>38</v>
      </c>
      <c r="G50" s="84"/>
    </row>
    <row r="51" spans="2:7" s="85" customFormat="1" ht="15" x14ac:dyDescent="0.2">
      <c r="B51" s="84" t="s">
        <v>220</v>
      </c>
      <c r="C51" s="84" t="s">
        <v>9</v>
      </c>
      <c r="D51" s="84">
        <v>33</v>
      </c>
      <c r="E51" s="84" t="s">
        <v>20</v>
      </c>
      <c r="F51" s="84" t="s">
        <v>38</v>
      </c>
      <c r="G51" s="84" t="s">
        <v>41</v>
      </c>
    </row>
    <row r="52" spans="2:7" s="85" customFormat="1" ht="15" x14ac:dyDescent="0.2">
      <c r="B52" s="84" t="s">
        <v>221</v>
      </c>
      <c r="C52" s="84" t="s">
        <v>10</v>
      </c>
      <c r="D52" s="84">
        <v>47</v>
      </c>
      <c r="E52" s="84" t="s">
        <v>20</v>
      </c>
      <c r="F52" s="84" t="s">
        <v>38</v>
      </c>
      <c r="G52" s="84"/>
    </row>
    <row r="53" spans="2:7" s="85" customFormat="1" ht="15" x14ac:dyDescent="0.2">
      <c r="B53" s="84" t="s">
        <v>222</v>
      </c>
      <c r="C53" s="84" t="s">
        <v>9</v>
      </c>
      <c r="D53" s="84">
        <v>68</v>
      </c>
      <c r="E53" s="84" t="s">
        <v>17</v>
      </c>
      <c r="F53" s="84" t="s">
        <v>37</v>
      </c>
      <c r="G53" s="84" t="s">
        <v>40</v>
      </c>
    </row>
    <row r="54" spans="2:7" s="85" customFormat="1" ht="15" x14ac:dyDescent="0.2">
      <c r="B54" s="84" t="s">
        <v>223</v>
      </c>
      <c r="C54" s="84" t="s">
        <v>9</v>
      </c>
      <c r="D54" s="84">
        <v>61</v>
      </c>
      <c r="E54" s="84" t="s">
        <v>29</v>
      </c>
      <c r="F54" s="84" t="s">
        <v>38</v>
      </c>
      <c r="G54" s="84" t="s">
        <v>46</v>
      </c>
    </row>
    <row r="55" spans="2:7" ht="13.5" customHeight="1" x14ac:dyDescent="0.2">
      <c r="B55" s="38"/>
    </row>
    <row r="56" spans="2:7" ht="15" x14ac:dyDescent="0.2">
      <c r="B56" s="83" t="s">
        <v>167</v>
      </c>
      <c r="C56" s="83" t="s">
        <v>0</v>
      </c>
      <c r="D56" s="83" t="s">
        <v>168</v>
      </c>
      <c r="E56" s="83" t="s">
        <v>3</v>
      </c>
      <c r="F56" s="83" t="s">
        <v>169</v>
      </c>
      <c r="G56" s="83" t="s">
        <v>170</v>
      </c>
    </row>
    <row r="57" spans="2:7" s="85" customFormat="1" ht="15" x14ac:dyDescent="0.2">
      <c r="B57" s="84" t="s">
        <v>175</v>
      </c>
      <c r="C57" s="84" t="s">
        <v>10</v>
      </c>
      <c r="D57" s="84">
        <v>59</v>
      </c>
      <c r="E57" s="84" t="s">
        <v>25</v>
      </c>
      <c r="F57" s="84" t="s">
        <v>37</v>
      </c>
      <c r="G57" s="84" t="s">
        <v>40</v>
      </c>
    </row>
    <row r="58" spans="2:7" s="85" customFormat="1" ht="15" x14ac:dyDescent="0.2">
      <c r="B58" s="84" t="s">
        <v>225</v>
      </c>
      <c r="C58" s="84" t="s">
        <v>10</v>
      </c>
      <c r="D58" s="84">
        <v>53</v>
      </c>
      <c r="E58" s="84" t="s">
        <v>20</v>
      </c>
      <c r="F58" s="84" t="s">
        <v>37</v>
      </c>
      <c r="G58" s="84" t="s">
        <v>41</v>
      </c>
    </row>
    <row r="59" spans="2:7" s="85" customFormat="1" ht="15" x14ac:dyDescent="0.2">
      <c r="B59" s="84" t="s">
        <v>180</v>
      </c>
      <c r="C59" s="84" t="s">
        <v>9</v>
      </c>
      <c r="D59" s="84">
        <v>79</v>
      </c>
      <c r="E59" s="84" t="s">
        <v>31</v>
      </c>
      <c r="F59" s="84" t="s">
        <v>38</v>
      </c>
      <c r="G59" s="84" t="s">
        <v>41</v>
      </c>
    </row>
    <row r="60" spans="2:7" s="85" customFormat="1" ht="15" x14ac:dyDescent="0.2">
      <c r="B60" s="84" t="s">
        <v>226</v>
      </c>
      <c r="C60" s="84" t="s">
        <v>10</v>
      </c>
      <c r="D60" s="84">
        <v>68</v>
      </c>
      <c r="E60" s="84" t="s">
        <v>22</v>
      </c>
      <c r="F60" s="84" t="s">
        <v>38</v>
      </c>
      <c r="G60" s="84" t="s">
        <v>39</v>
      </c>
    </row>
    <row r="61" spans="2:7" s="85" customFormat="1" ht="15" x14ac:dyDescent="0.2">
      <c r="B61" s="84" t="s">
        <v>187</v>
      </c>
      <c r="C61" s="84" t="s">
        <v>9</v>
      </c>
      <c r="D61" s="84">
        <v>48</v>
      </c>
      <c r="E61" s="84" t="s">
        <v>22</v>
      </c>
      <c r="F61" s="84" t="s">
        <v>37</v>
      </c>
      <c r="G61" s="84" t="s">
        <v>46</v>
      </c>
    </row>
    <row r="62" spans="2:7" s="85" customFormat="1" ht="15" x14ac:dyDescent="0.2">
      <c r="B62" s="84" t="s">
        <v>189</v>
      </c>
      <c r="C62" s="84" t="s">
        <v>9</v>
      </c>
      <c r="D62" s="84">
        <v>56</v>
      </c>
      <c r="E62" s="84" t="s">
        <v>29</v>
      </c>
      <c r="F62" s="84" t="s">
        <v>37</v>
      </c>
      <c r="G62" s="84"/>
    </row>
    <row r="63" spans="2:7" s="85" customFormat="1" ht="15" x14ac:dyDescent="0.2">
      <c r="B63" s="84" t="s">
        <v>184</v>
      </c>
      <c r="C63" s="84" t="s">
        <v>9</v>
      </c>
      <c r="D63" s="84">
        <v>52</v>
      </c>
      <c r="E63" s="84" t="s">
        <v>24</v>
      </c>
      <c r="F63" s="84" t="s">
        <v>36</v>
      </c>
      <c r="G63" s="84" t="s">
        <v>41</v>
      </c>
    </row>
    <row r="64" spans="2:7" s="85" customFormat="1" ht="15" x14ac:dyDescent="0.2">
      <c r="B64" s="84" t="s">
        <v>227</v>
      </c>
      <c r="C64" s="84" t="s">
        <v>9</v>
      </c>
      <c r="D64" s="84">
        <v>48</v>
      </c>
      <c r="E64" s="84" t="s">
        <v>30</v>
      </c>
      <c r="F64" s="84" t="s">
        <v>38</v>
      </c>
      <c r="G64" s="84" t="s">
        <v>41</v>
      </c>
    </row>
    <row r="65" spans="2:7" s="85" customFormat="1" ht="15" x14ac:dyDescent="0.2">
      <c r="B65" s="84" t="s">
        <v>228</v>
      </c>
      <c r="C65" s="84" t="s">
        <v>10</v>
      </c>
      <c r="D65" s="84">
        <v>71</v>
      </c>
      <c r="E65" s="84" t="s">
        <v>206</v>
      </c>
      <c r="F65" s="84" t="s">
        <v>38</v>
      </c>
      <c r="G65" s="84" t="s">
        <v>40</v>
      </c>
    </row>
    <row r="66" spans="2:7" s="85" customFormat="1" ht="15" x14ac:dyDescent="0.2">
      <c r="B66" s="84" t="s">
        <v>200</v>
      </c>
      <c r="C66" s="84" t="s">
        <v>9</v>
      </c>
      <c r="D66" s="84">
        <v>63</v>
      </c>
      <c r="E66" s="84" t="s">
        <v>17</v>
      </c>
      <c r="F66" s="84" t="s">
        <v>38</v>
      </c>
      <c r="G66" s="84" t="s">
        <v>46</v>
      </c>
    </row>
    <row r="67" spans="2:7" s="85" customFormat="1" ht="15" x14ac:dyDescent="0.2">
      <c r="B67" s="84" t="s">
        <v>205</v>
      </c>
      <c r="C67" s="84" t="s">
        <v>9</v>
      </c>
      <c r="D67" s="84">
        <v>51</v>
      </c>
      <c r="E67" s="84" t="s">
        <v>26</v>
      </c>
      <c r="F67" s="84" t="s">
        <v>37</v>
      </c>
      <c r="G67" s="84"/>
    </row>
    <row r="68" spans="2:7" s="85" customFormat="1" ht="15" x14ac:dyDescent="0.2">
      <c r="B68" s="84" t="s">
        <v>205</v>
      </c>
      <c r="C68" s="84" t="s">
        <v>9</v>
      </c>
      <c r="D68" s="84">
        <v>40</v>
      </c>
      <c r="E68" s="84" t="s">
        <v>24</v>
      </c>
      <c r="F68" s="84" t="s">
        <v>38</v>
      </c>
      <c r="G68" s="84" t="s">
        <v>46</v>
      </c>
    </row>
    <row r="69" spans="2:7" s="85" customFormat="1" ht="15" x14ac:dyDescent="0.2">
      <c r="B69" s="84" t="s">
        <v>224</v>
      </c>
      <c r="C69" s="84" t="s">
        <v>9</v>
      </c>
      <c r="D69" s="84">
        <v>61</v>
      </c>
      <c r="E69" s="84" t="s">
        <v>29</v>
      </c>
      <c r="F69" s="84" t="s">
        <v>38</v>
      </c>
      <c r="G69" s="84" t="s">
        <v>46</v>
      </c>
    </row>
    <row r="70" spans="2:7" s="85" customFormat="1" ht="15" x14ac:dyDescent="0.2">
      <c r="B70" s="84" t="s">
        <v>205</v>
      </c>
      <c r="C70" s="84" t="s">
        <v>10</v>
      </c>
      <c r="D70" s="84">
        <v>61</v>
      </c>
      <c r="E70" s="84" t="s">
        <v>29</v>
      </c>
      <c r="F70" s="84" t="s">
        <v>37</v>
      </c>
      <c r="G70" s="84" t="s">
        <v>40</v>
      </c>
    </row>
    <row r="71" spans="2:7" s="85" customFormat="1" ht="15" x14ac:dyDescent="0.2">
      <c r="B71" s="84" t="s">
        <v>218</v>
      </c>
      <c r="C71" s="84" t="s">
        <v>9</v>
      </c>
      <c r="D71" s="84">
        <v>40</v>
      </c>
      <c r="E71" s="84" t="s">
        <v>25</v>
      </c>
      <c r="F71" s="84" t="s">
        <v>37</v>
      </c>
      <c r="G71" s="84" t="s">
        <v>40</v>
      </c>
    </row>
    <row r="72" spans="2:7" s="85" customFormat="1" ht="15" x14ac:dyDescent="0.2">
      <c r="B72" s="84" t="s">
        <v>219</v>
      </c>
      <c r="C72" s="84" t="s">
        <v>9</v>
      </c>
      <c r="D72" s="84">
        <v>52</v>
      </c>
      <c r="E72" s="84" t="s">
        <v>23</v>
      </c>
      <c r="F72" s="84" t="s">
        <v>38</v>
      </c>
      <c r="G72" s="84"/>
    </row>
    <row r="73" spans="2:7" s="85" customFormat="1" ht="15" x14ac:dyDescent="0.2">
      <c r="B73" s="84" t="s">
        <v>215</v>
      </c>
      <c r="C73" s="84" t="s">
        <v>9</v>
      </c>
      <c r="D73" s="84">
        <v>36</v>
      </c>
      <c r="E73" s="84" t="s">
        <v>24</v>
      </c>
      <c r="F73" s="84" t="s">
        <v>37</v>
      </c>
      <c r="G73" s="84" t="s">
        <v>40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Navngitte områder</vt:lpstr>
      </vt:variant>
      <vt:variant>
        <vt:i4>1</vt:i4>
      </vt:variant>
    </vt:vector>
  </HeadingPairs>
  <TitlesOfParts>
    <vt:vector size="5" baseType="lpstr">
      <vt:lpstr>Bakgrunn-Info.</vt:lpstr>
      <vt:lpstr>Demografi</vt:lpstr>
      <vt:lpstr>Tabeller</vt:lpstr>
      <vt:lpstr>Annet svar</vt:lpstr>
      <vt:lpstr>Demografi!Utskriftsområde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Lisa Gjertsen Westad</cp:lastModifiedBy>
  <dcterms:created xsi:type="dcterms:W3CDTF">2017-02-27T12:59:54Z</dcterms:created>
  <dcterms:modified xsi:type="dcterms:W3CDTF">2025-03-11T14:42:53Z</dcterms:modified>
</cp:coreProperties>
</file>