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RL\Desktop\"/>
    </mc:Choice>
  </mc:AlternateContent>
  <xr:revisionPtr revIDLastSave="0" documentId="8_{E08C08C6-82E7-493F-879A-D29D55FFD973}" xr6:coauthVersionLast="47" xr6:coauthVersionMax="47" xr10:uidLastSave="{00000000-0000-0000-0000-000000000000}"/>
  <bookViews>
    <workbookView xWindow="-120" yWindow="-120" windowWidth="51840" windowHeight="21120" xr2:uid="{BBC82408-3A78-415C-BBBF-BC49DBAFF1DC}"/>
  </bookViews>
  <sheets>
    <sheet name="Mnd" sheetId="1" r:id="rId1"/>
  </sheets>
  <definedNames>
    <definedName name="TRNR_47851d89dc7a49b4a89f27bba752fcfa_723_1" hidden="1">#REF!</definedName>
    <definedName name="TRNR_5f9162c9bf564b05abc0b7b6dce0eae8_723_6" hidden="1">#REF!</definedName>
    <definedName name="TRNR_644463d279dc4ca8ab95419c284dbb16_723_1" hidden="1">#REF!</definedName>
    <definedName name="TRNR_80d48ef4e00049e0b9cb6c893160d06a_723_6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1" l="1"/>
  <c r="Q97" i="1" l="1"/>
  <c r="Q95" i="1" l="1"/>
  <c r="Q96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 l="1"/>
  <c r="G351" i="1" l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H295" i="1"/>
  <c r="H296" i="1"/>
  <c r="H299" i="1"/>
  <c r="H301" i="1"/>
  <c r="H302" i="1"/>
  <c r="H303" i="1"/>
  <c r="H305" i="1"/>
  <c r="H306" i="1"/>
  <c r="H307" i="1"/>
  <c r="H310" i="1"/>
  <c r="H311" i="1"/>
  <c r="H313" i="1"/>
  <c r="H315" i="1"/>
  <c r="H316" i="1"/>
  <c r="H318" i="1"/>
  <c r="H319" i="1"/>
  <c r="H320" i="1"/>
  <c r="H323" i="1"/>
  <c r="H324" i="1"/>
  <c r="H325" i="1"/>
  <c r="H326" i="1"/>
  <c r="H329" i="1"/>
  <c r="H330" i="1"/>
  <c r="H336" i="1"/>
  <c r="H339" i="1"/>
  <c r="H340" i="1"/>
  <c r="H342" i="1"/>
  <c r="H343" i="1"/>
  <c r="H344" i="1"/>
  <c r="H345" i="1"/>
  <c r="H347" i="1"/>
  <c r="H348" i="1"/>
  <c r="I348" i="1"/>
  <c r="H350" i="1"/>
  <c r="H351" i="1"/>
  <c r="I315" i="1" l="1"/>
  <c r="J315" i="1" s="1"/>
  <c r="I320" i="1"/>
  <c r="J320" i="1" s="1"/>
  <c r="I324" i="1"/>
  <c r="J324" i="1" s="1"/>
  <c r="I339" i="1"/>
  <c r="J339" i="1" s="1"/>
  <c r="I308" i="1"/>
  <c r="J308" i="1" s="1"/>
  <c r="I344" i="1"/>
  <c r="J344" i="1" s="1"/>
  <c r="I329" i="1"/>
  <c r="J329" i="1" s="1"/>
  <c r="I333" i="1"/>
  <c r="J333" i="1" s="1"/>
  <c r="I297" i="1"/>
  <c r="J297" i="1" s="1"/>
  <c r="I312" i="1"/>
  <c r="J312" i="1" s="1"/>
  <c r="I337" i="1"/>
  <c r="J337" i="1" s="1"/>
  <c r="I342" i="1"/>
  <c r="J342" i="1" s="1"/>
  <c r="I306" i="1"/>
  <c r="J306" i="1" s="1"/>
  <c r="I338" i="1"/>
  <c r="J338" i="1" s="1"/>
  <c r="I305" i="1"/>
  <c r="J305" i="1" s="1"/>
  <c r="I301" i="1"/>
  <c r="J301" i="1" s="1"/>
  <c r="I300" i="1"/>
  <c r="J300" i="1" s="1"/>
  <c r="I310" i="1"/>
  <c r="J310" i="1" s="1"/>
  <c r="H298" i="1"/>
  <c r="H308" i="1"/>
  <c r="I304" i="1"/>
  <c r="J304" i="1" s="1"/>
  <c r="I319" i="1"/>
  <c r="J319" i="1" s="1"/>
  <c r="I314" i="1"/>
  <c r="J314" i="1" s="1"/>
  <c r="I328" i="1"/>
  <c r="J328" i="1" s="1"/>
  <c r="I323" i="1"/>
  <c r="J323" i="1" s="1"/>
  <c r="I330" i="1"/>
  <c r="J330" i="1" s="1"/>
  <c r="I335" i="1"/>
  <c r="J335" i="1" s="1"/>
  <c r="I349" i="1"/>
  <c r="J349" i="1" s="1"/>
  <c r="H297" i="1"/>
  <c r="I350" i="1"/>
  <c r="J350" i="1" s="1"/>
  <c r="I334" i="1"/>
  <c r="J334" i="1" s="1"/>
  <c r="I295" i="1"/>
  <c r="J295" i="1" s="1"/>
  <c r="J348" i="1"/>
  <c r="I299" i="1"/>
  <c r="J299" i="1" s="1"/>
  <c r="I332" i="1"/>
  <c r="J332" i="1" s="1"/>
  <c r="I327" i="1"/>
  <c r="J327" i="1" s="1"/>
  <c r="I298" i="1"/>
  <c r="J298" i="1" s="1"/>
  <c r="I313" i="1"/>
  <c r="J313" i="1" s="1"/>
  <c r="I351" i="1"/>
  <c r="J351" i="1" s="1"/>
  <c r="I317" i="1"/>
  <c r="J317" i="1" s="1"/>
  <c r="I346" i="1"/>
  <c r="J346" i="1" s="1"/>
  <c r="I326" i="1"/>
  <c r="J326" i="1" s="1"/>
  <c r="I302" i="1"/>
  <c r="J302" i="1" s="1"/>
  <c r="H337" i="1"/>
  <c r="H300" i="1"/>
  <c r="H349" i="1"/>
  <c r="H314" i="1"/>
  <c r="H309" i="1"/>
  <c r="I318" i="1"/>
  <c r="J318" i="1" s="1"/>
  <c r="H333" i="1"/>
  <c r="H328" i="1"/>
  <c r="I303" i="1"/>
  <c r="J303" i="1" s="1"/>
  <c r="H338" i="1"/>
  <c r="H312" i="1"/>
  <c r="H346" i="1"/>
  <c r="I341" i="1"/>
  <c r="J341" i="1" s="1"/>
  <c r="I336" i="1"/>
  <c r="J336" i="1" s="1"/>
  <c r="H332" i="1"/>
  <c r="I343" i="1"/>
  <c r="J343" i="1" s="1"/>
  <c r="H334" i="1"/>
  <c r="I296" i="1"/>
  <c r="J296" i="1" s="1"/>
  <c r="I309" i="1"/>
  <c r="J309" i="1" s="1"/>
  <c r="I345" i="1"/>
  <c r="J345" i="1" s="1"/>
  <c r="I331" i="1"/>
  <c r="J331" i="1" s="1"/>
  <c r="I311" i="1"/>
  <c r="J311" i="1" s="1"/>
  <c r="I340" i="1"/>
  <c r="J340" i="1" s="1"/>
  <c r="I316" i="1"/>
  <c r="J316" i="1" s="1"/>
  <c r="I347" i="1"/>
  <c r="J347" i="1" s="1"/>
  <c r="H341" i="1"/>
  <c r="H304" i="1"/>
  <c r="H327" i="1"/>
  <c r="I322" i="1"/>
  <c r="J322" i="1" s="1"/>
  <c r="H331" i="1"/>
  <c r="H322" i="1"/>
  <c r="H317" i="1"/>
  <c r="H335" i="1"/>
  <c r="H321" i="1"/>
  <c r="I321" i="1"/>
  <c r="J321" i="1" s="1"/>
  <c r="I307" i="1"/>
  <c r="J307" i="1" s="1"/>
  <c r="I325" i="1"/>
  <c r="J3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Hilde Karoline Midsem</author>
  </authors>
  <commentList>
    <comment ref="O73" authorId="0" shapeId="0" xr:uid="{2C871052-93AA-4CB8-9FDD-1FEB60B08D1C}">
      <text>
        <r>
          <rPr>
            <b/>
            <sz val="9"/>
            <color indexed="81"/>
            <rFont val="Tahoma"/>
            <family val="2"/>
          </rPr>
          <t>Hilde Karoline Midsem:</t>
        </r>
        <r>
          <rPr>
            <sz val="9"/>
            <color indexed="81"/>
            <rFont val="Tahoma"/>
            <family val="2"/>
          </rPr>
          <t xml:space="preserve">
Brudd i serien. Ny filtrering per desember 2023: Er du i jobb?</t>
        </r>
      </text>
    </comment>
  </commentList>
</comments>
</file>

<file path=xl/sharedStrings.xml><?xml version="1.0" encoding="utf-8"?>
<sst xmlns="http://schemas.openxmlformats.org/spreadsheetml/2006/main" count="24" uniqueCount="19">
  <si>
    <t>Kilde</t>
  </si>
  <si>
    <t>Opinion / NBBL</t>
  </si>
  <si>
    <t>Dato lastet</t>
  </si>
  <si>
    <t>Korrigert for "vet ikke"</t>
  </si>
  <si>
    <t>Sammenlignet med i dag, hvordan tror du nivået på boligprisene der du bor vil være om 12 måneder?</t>
  </si>
  <si>
    <t>Sammenlignet med i dag, hvordan tror du rentene på boliglån vil være om 12 måneder?</t>
  </si>
  <si>
    <t>I hvilken grad er du bekymret for å miste jobben de neste 12 månedene?</t>
  </si>
  <si>
    <t>Boligpriser</t>
  </si>
  <si>
    <t>Renter</t>
  </si>
  <si>
    <t>Jobbtrygghet</t>
  </si>
  <si>
    <t>NBBL Boligbarometer</t>
  </si>
  <si>
    <t>Høyere</t>
  </si>
  <si>
    <t>Uendret</t>
  </si>
  <si>
    <t>Lavere</t>
  </si>
  <si>
    <t>Netto</t>
  </si>
  <si>
    <t>I stor grad</t>
  </si>
  <si>
    <t>Hverken eller</t>
  </si>
  <si>
    <t>I liten grad</t>
  </si>
  <si>
    <t>Gjennomsnitt nettoverdier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</si>
</sst>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</cellStyleXfs>
  <cellXfs count="12">
    <xf numFmtId="0" fontId="0" fillId="0" borderId="0" xfId="0"/>
    <xf numFmtId="0" fontId="2" fillId="0" borderId="0" xfId="0" applyFont="1" applyAlignment="1">
      <alignment horizontal="center" wrapText="1"/>
    </xf>
    <xf numFmtId="0" fontId="0" fillId="2" borderId="0" xfId="0" applyFill="1"/>
    <xf numFmtId="14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9" fontId="0" fillId="2" borderId="0" xfId="1" applyFont="1" applyFill="1"/>
    <xf numFmtId="164" fontId="0" fillId="2" borderId="0" xfId="1" applyNumberFormat="1" applyFont="1" applyFill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Normal" xfId="0" builtinId="0"/>
    <cellStyle name="Normal 2" xfId="2" xr:uid="{01394024-ADC1-4E21-9658-F5268A8EED81}"/>
    <cellStyle name="Normal 42" xfId="3" xr:uid="{54D128D2-31C7-4F4A-9650-5540A10E02EF}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BBL1">
      <a:dk1>
        <a:srgbClr val="333333"/>
      </a:dk1>
      <a:lt1>
        <a:srgbClr val="FFFFFF"/>
      </a:lt1>
      <a:dk2>
        <a:srgbClr val="333333"/>
      </a:dk2>
      <a:lt2>
        <a:srgbClr val="C9C9C9"/>
      </a:lt2>
      <a:accent1>
        <a:srgbClr val="00508A"/>
      </a:accent1>
      <a:accent2>
        <a:srgbClr val="4C94D0"/>
      </a:accent2>
      <a:accent3>
        <a:srgbClr val="BE2127"/>
      </a:accent3>
      <a:accent4>
        <a:srgbClr val="1C642D"/>
      </a:accent4>
      <a:accent5>
        <a:srgbClr val="D2D7E8"/>
      </a:accent5>
      <a:accent6>
        <a:srgbClr val="FEE7D4"/>
      </a:accent6>
      <a:hlink>
        <a:srgbClr val="C9C9C9"/>
      </a:hlink>
      <a:folHlink>
        <a:srgbClr val="003031"/>
      </a:folHlink>
    </a:clrScheme>
    <a:fontScheme name="Samfunnsøkonomi_figur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22A4-22F3-4B7C-85CF-41359D749AC7}">
  <dimension ref="A1:Y351"/>
  <sheetViews>
    <sheetView showGridLines="0" tabSelected="1" workbookViewId="0">
      <pane xSplit="1" ySplit="9" topLeftCell="B63" activePane="bottomRight" state="frozen"/>
      <selection pane="topRight" activeCell="B1" sqref="B1"/>
      <selection pane="bottomLeft" activeCell="A10" sqref="A10"/>
      <selection pane="bottomRight" activeCell="C101" sqref="C101"/>
    </sheetView>
  </sheetViews>
  <sheetFormatPr baseColWidth="10" defaultColWidth="12" defaultRowHeight="11.25" x14ac:dyDescent="0.2"/>
  <cols>
    <col min="6" max="6" width="2" style="2" customWidth="1"/>
    <col min="11" max="11" width="2" style="2" customWidth="1"/>
    <col min="16" max="16" width="2" style="2" customWidth="1"/>
    <col min="17" max="17" width="16.1640625" customWidth="1"/>
  </cols>
  <sheetData>
    <row r="1" spans="1:25" x14ac:dyDescent="0.2">
      <c r="A1" t="s">
        <v>0</v>
      </c>
      <c r="B1" t="s">
        <v>1</v>
      </c>
    </row>
    <row r="2" spans="1:25" x14ac:dyDescent="0.2">
      <c r="A2" t="s">
        <v>2</v>
      </c>
      <c r="B2" s="3">
        <v>46104</v>
      </c>
      <c r="T2" s="3"/>
    </row>
    <row r="3" spans="1:25" x14ac:dyDescent="0.2">
      <c r="A3" t="s">
        <v>3</v>
      </c>
    </row>
    <row r="6" spans="1:25" x14ac:dyDescent="0.2">
      <c r="B6" s="9" t="s">
        <v>4</v>
      </c>
      <c r="C6" s="9"/>
      <c r="D6" s="9"/>
      <c r="E6" s="9"/>
      <c r="G6" s="9" t="s">
        <v>5</v>
      </c>
      <c r="H6" s="9"/>
      <c r="I6" s="9"/>
      <c r="J6" s="9"/>
      <c r="L6" s="9" t="s">
        <v>6</v>
      </c>
      <c r="M6" s="9"/>
      <c r="N6" s="9"/>
      <c r="O6" s="9"/>
    </row>
    <row r="7" spans="1:25" ht="11.25" customHeight="1" x14ac:dyDescent="0.2">
      <c r="B7" s="9"/>
      <c r="C7" s="9"/>
      <c r="D7" s="9"/>
      <c r="E7" s="9"/>
      <c r="G7" s="9"/>
      <c r="H7" s="9"/>
      <c r="I7" s="9"/>
      <c r="J7" s="9"/>
      <c r="L7" s="9"/>
      <c r="M7" s="9"/>
      <c r="N7" s="9"/>
      <c r="O7" s="9"/>
    </row>
    <row r="8" spans="1:25" ht="32.25" customHeight="1" x14ac:dyDescent="0.2">
      <c r="B8" s="10" t="s">
        <v>7</v>
      </c>
      <c r="C8" s="10"/>
      <c r="D8" s="10"/>
      <c r="E8" s="10"/>
      <c r="G8" s="10" t="s">
        <v>8</v>
      </c>
      <c r="H8" s="10"/>
      <c r="I8" s="10"/>
      <c r="J8" s="10"/>
      <c r="L8" s="10" t="s">
        <v>9</v>
      </c>
      <c r="M8" s="10"/>
      <c r="N8" s="10"/>
      <c r="O8" s="10"/>
      <c r="Q8" s="1" t="s">
        <v>10</v>
      </c>
      <c r="T8" s="11"/>
      <c r="U8" s="11"/>
      <c r="V8" s="11"/>
      <c r="W8" s="11"/>
      <c r="X8" s="11"/>
      <c r="Y8" s="11"/>
    </row>
    <row r="9" spans="1:25" x14ac:dyDescent="0.2">
      <c r="B9" t="s">
        <v>11</v>
      </c>
      <c r="C9" t="s">
        <v>12</v>
      </c>
      <c r="D9" t="s">
        <v>13</v>
      </c>
      <c r="E9" t="s">
        <v>14</v>
      </c>
      <c r="G9" t="s">
        <v>11</v>
      </c>
      <c r="H9" t="s">
        <v>12</v>
      </c>
      <c r="I9" t="s">
        <v>13</v>
      </c>
      <c r="J9" t="s">
        <v>14</v>
      </c>
      <c r="L9" t="s">
        <v>15</v>
      </c>
      <c r="M9" t="s">
        <v>16</v>
      </c>
      <c r="N9" t="s">
        <v>17</v>
      </c>
      <c r="O9" t="s">
        <v>14</v>
      </c>
      <c r="Q9" t="s">
        <v>18</v>
      </c>
    </row>
    <row r="10" spans="1:25" x14ac:dyDescent="0.2">
      <c r="A10" s="3">
        <v>43174</v>
      </c>
      <c r="B10" s="4">
        <v>0.56767567385076023</v>
      </c>
      <c r="C10" s="4">
        <v>0.36107583251387237</v>
      </c>
      <c r="D10" s="4">
        <v>7.1248493635367297E-2</v>
      </c>
      <c r="E10" s="4">
        <v>0.49642718021539295</v>
      </c>
      <c r="F10" s="7"/>
      <c r="G10" s="4">
        <v>0.79859239244966806</v>
      </c>
      <c r="H10" s="4">
        <v>0.17727879511319003</v>
      </c>
      <c r="I10" s="4">
        <v>2.4128812437141933E-2</v>
      </c>
      <c r="J10" s="4">
        <v>0.77446358001252613</v>
      </c>
      <c r="K10" s="7"/>
      <c r="L10" s="4">
        <v>6.3977127135673689E-2</v>
      </c>
      <c r="M10" s="4">
        <v>0.12900346955338426</v>
      </c>
      <c r="N10" s="4">
        <v>0.80701940331094202</v>
      </c>
      <c r="O10" s="4">
        <v>0.7430422761752683</v>
      </c>
      <c r="Q10" s="6">
        <f t="shared" ref="Q10:Q73" si="0">((E10+(-J10)+O10)/3)*100</f>
        <v>15.500195879271169</v>
      </c>
    </row>
    <row r="11" spans="1:25" x14ac:dyDescent="0.2">
      <c r="A11" s="3">
        <v>43205</v>
      </c>
      <c r="B11" s="4">
        <v>0.56732703426876974</v>
      </c>
      <c r="C11" s="4">
        <v>0.35989326453612036</v>
      </c>
      <c r="D11" s="4">
        <v>7.2779701195109875E-2</v>
      </c>
      <c r="E11" s="4">
        <v>0.49454733307365983</v>
      </c>
      <c r="G11" s="4">
        <v>0.79676867275346397</v>
      </c>
      <c r="H11" s="4">
        <v>0.17954291526945926</v>
      </c>
      <c r="I11" s="4">
        <v>2.3688411977076787E-2</v>
      </c>
      <c r="J11" s="4">
        <v>0.77308026077638714</v>
      </c>
      <c r="L11" s="4">
        <v>6.0985323996691654E-2</v>
      </c>
      <c r="M11" s="4">
        <v>0.11730629021772855</v>
      </c>
      <c r="N11" s="4">
        <v>0.82170838578557981</v>
      </c>
      <c r="O11" s="4">
        <v>0.76072306178888816</v>
      </c>
      <c r="Q11" s="6">
        <f t="shared" si="0"/>
        <v>16.073004469538695</v>
      </c>
      <c r="T11" s="4"/>
      <c r="U11" s="4"/>
      <c r="V11" s="4"/>
      <c r="W11" s="4"/>
      <c r="X11" s="4"/>
      <c r="Y11" s="4"/>
    </row>
    <row r="12" spans="1:25" x14ac:dyDescent="0.2">
      <c r="A12" s="3">
        <v>43235</v>
      </c>
      <c r="B12" s="4">
        <v>0.62256995469035314</v>
      </c>
      <c r="C12" s="4">
        <v>0.30592684322057107</v>
      </c>
      <c r="D12" s="4">
        <v>7.1503202089075762E-2</v>
      </c>
      <c r="E12" s="4">
        <v>0.55106675260127735</v>
      </c>
      <c r="G12" s="4">
        <v>0.78790538823025302</v>
      </c>
      <c r="H12" s="4">
        <v>0.18740665532844206</v>
      </c>
      <c r="I12" s="4">
        <v>2.4687956441304868E-2</v>
      </c>
      <c r="J12" s="4">
        <v>0.76321743178894819</v>
      </c>
      <c r="L12" s="4">
        <v>7.7565118736226582E-2</v>
      </c>
      <c r="M12" s="4">
        <v>0.1112433599635754</v>
      </c>
      <c r="N12" s="4">
        <v>0.811191521300198</v>
      </c>
      <c r="O12" s="4">
        <v>0.73362640256397138</v>
      </c>
      <c r="Q12" s="6">
        <f t="shared" si="0"/>
        <v>17.382524112543351</v>
      </c>
      <c r="T12" s="4"/>
      <c r="U12" s="4"/>
      <c r="V12" s="4"/>
      <c r="W12" s="4"/>
      <c r="X12" s="4"/>
      <c r="Y12" s="4"/>
    </row>
    <row r="13" spans="1:25" x14ac:dyDescent="0.2">
      <c r="A13" s="3">
        <v>43266</v>
      </c>
      <c r="B13" s="4">
        <v>0.65992010684428526</v>
      </c>
      <c r="C13" s="4">
        <v>0.26849409049057227</v>
      </c>
      <c r="D13" s="4">
        <v>7.1585802665142459E-2</v>
      </c>
      <c r="E13" s="4">
        <v>0.58833430417914279</v>
      </c>
      <c r="G13" s="4">
        <v>0.79599156100099278</v>
      </c>
      <c r="H13" s="4">
        <v>0.18601418735084757</v>
      </c>
      <c r="I13" s="4">
        <v>1.7994251648159657E-2</v>
      </c>
      <c r="J13" s="4">
        <v>0.77799730935283307</v>
      </c>
      <c r="L13" s="4">
        <v>6.7723636240734186E-2</v>
      </c>
      <c r="M13" s="4">
        <v>0.13856866945805704</v>
      </c>
      <c r="N13" s="4">
        <v>0.79370769430120869</v>
      </c>
      <c r="O13" s="4">
        <v>0.7259840580604745</v>
      </c>
      <c r="Q13" s="6">
        <f t="shared" si="0"/>
        <v>17.877368429559475</v>
      </c>
      <c r="T13" s="4"/>
      <c r="U13" s="4"/>
      <c r="V13" s="4"/>
      <c r="W13" s="4"/>
      <c r="X13" s="4"/>
      <c r="Y13" s="4"/>
    </row>
    <row r="14" spans="1:25" x14ac:dyDescent="0.2">
      <c r="A14" s="3">
        <v>43327</v>
      </c>
      <c r="B14" s="4">
        <v>0.619581665642299</v>
      </c>
      <c r="C14" s="4">
        <v>0.3131633294452924</v>
      </c>
      <c r="D14" s="4">
        <v>6.7255004912408614E-2</v>
      </c>
      <c r="E14" s="4">
        <v>0.55232666072989034</v>
      </c>
      <c r="G14" s="4">
        <v>0.83594989740725256</v>
      </c>
      <c r="H14" s="4">
        <v>0.15400075746078734</v>
      </c>
      <c r="I14" s="4">
        <v>1.0049345131960114E-2</v>
      </c>
      <c r="J14" s="4">
        <v>0.82590055227529247</v>
      </c>
      <c r="L14" s="4">
        <v>6.9805213488544585E-2</v>
      </c>
      <c r="M14" s="4">
        <v>0.1378990224307641</v>
      </c>
      <c r="N14" s="4">
        <v>0.79229576408069124</v>
      </c>
      <c r="O14" s="4">
        <v>0.72249055059214662</v>
      </c>
      <c r="Q14" s="6">
        <f t="shared" si="0"/>
        <v>14.963888634891484</v>
      </c>
      <c r="T14" s="4"/>
      <c r="U14" s="4"/>
      <c r="V14" s="4"/>
      <c r="W14" s="4"/>
      <c r="X14" s="4"/>
      <c r="Y14" s="4"/>
    </row>
    <row r="15" spans="1:25" x14ac:dyDescent="0.2">
      <c r="A15" s="3">
        <v>43358</v>
      </c>
      <c r="B15" s="4">
        <v>0.56124725717832136</v>
      </c>
      <c r="C15" s="4">
        <v>0.34931590660319117</v>
      </c>
      <c r="D15" s="4">
        <v>8.9436836218487539E-2</v>
      </c>
      <c r="E15" s="4">
        <v>0.47181042095983383</v>
      </c>
      <c r="G15" s="4">
        <v>0.89660922211510219</v>
      </c>
      <c r="H15" s="4">
        <v>8.6123553272605166E-2</v>
      </c>
      <c r="I15" s="4">
        <v>1.7267224612292565E-2</v>
      </c>
      <c r="J15" s="4">
        <v>0.87934199750280961</v>
      </c>
      <c r="L15" s="4">
        <v>7.8149565580681452E-2</v>
      </c>
      <c r="M15" s="4">
        <v>0.13939527817059422</v>
      </c>
      <c r="N15" s="4">
        <v>0.7824551562487243</v>
      </c>
      <c r="O15" s="4">
        <v>0.70430559066804288</v>
      </c>
      <c r="Q15" s="6">
        <f t="shared" si="0"/>
        <v>9.8924671375022371</v>
      </c>
      <c r="T15" s="4"/>
      <c r="U15" s="4"/>
      <c r="V15" s="4"/>
      <c r="W15" s="4"/>
      <c r="X15" s="4"/>
      <c r="Y15" s="4"/>
    </row>
    <row r="16" spans="1:25" x14ac:dyDescent="0.2">
      <c r="A16" s="3">
        <v>43388</v>
      </c>
      <c r="B16" s="4">
        <v>0.47017086196120078</v>
      </c>
      <c r="C16" s="4">
        <v>0.38144731889021427</v>
      </c>
      <c r="D16" s="4">
        <v>0.14838181914858498</v>
      </c>
      <c r="E16" s="4">
        <v>0.32178904281261578</v>
      </c>
      <c r="G16" s="4">
        <v>0.90794951345663988</v>
      </c>
      <c r="H16" s="4">
        <v>6.9012108600611716E-2</v>
      </c>
      <c r="I16" s="4">
        <v>2.3038377942748444E-2</v>
      </c>
      <c r="J16" s="4">
        <v>0.88491113551389144</v>
      </c>
      <c r="L16" s="4">
        <v>6.6767206376956767E-2</v>
      </c>
      <c r="M16" s="4">
        <v>0.13746547314781798</v>
      </c>
      <c r="N16" s="4">
        <v>0.79576732047522525</v>
      </c>
      <c r="O16" s="4">
        <v>0.72900011409826848</v>
      </c>
      <c r="Q16" s="6">
        <f t="shared" si="0"/>
        <v>5.5292673798997605</v>
      </c>
      <c r="T16" s="4"/>
      <c r="U16" s="4"/>
      <c r="V16" s="4"/>
      <c r="W16" s="4"/>
      <c r="X16" s="4"/>
      <c r="Y16" s="4"/>
    </row>
    <row r="17" spans="1:25" x14ac:dyDescent="0.2">
      <c r="A17" s="3">
        <v>43419</v>
      </c>
      <c r="B17" s="4">
        <v>0.49380038851801117</v>
      </c>
      <c r="C17" s="4">
        <v>0.37002618256255926</v>
      </c>
      <c r="D17" s="4">
        <v>0.1361734289194296</v>
      </c>
      <c r="E17" s="4">
        <v>0.3576269595985816</v>
      </c>
      <c r="G17" s="4">
        <v>0.88886856046048146</v>
      </c>
      <c r="H17" s="4">
        <v>9.5384631671929981E-2</v>
      </c>
      <c r="I17" s="4">
        <v>1.5746807867588534E-2</v>
      </c>
      <c r="J17" s="4">
        <v>0.87312175259289293</v>
      </c>
      <c r="L17" s="4">
        <v>6.2405363869050053E-2</v>
      </c>
      <c r="M17" s="4">
        <v>0.14189081056908692</v>
      </c>
      <c r="N17" s="4">
        <v>0.79570382556186303</v>
      </c>
      <c r="O17" s="4">
        <v>0.73329846169281299</v>
      </c>
      <c r="Q17" s="6">
        <f t="shared" si="0"/>
        <v>7.260122289950055</v>
      </c>
      <c r="T17" s="4"/>
      <c r="U17" s="4"/>
      <c r="V17" s="4"/>
      <c r="W17" s="4"/>
      <c r="X17" s="4"/>
      <c r="Y17" s="4"/>
    </row>
    <row r="18" spans="1:25" x14ac:dyDescent="0.2">
      <c r="A18" s="3">
        <v>43449</v>
      </c>
      <c r="B18" s="4">
        <v>0.43584923630753936</v>
      </c>
      <c r="C18" s="4">
        <v>0.38713205210503271</v>
      </c>
      <c r="D18" s="4">
        <v>0.17701871158742796</v>
      </c>
      <c r="E18" s="4">
        <v>0.25883052472011137</v>
      </c>
      <c r="G18" s="4">
        <v>0.89234445034146581</v>
      </c>
      <c r="H18" s="4">
        <v>8.5307102967493262E-2</v>
      </c>
      <c r="I18" s="4">
        <v>2.2348446691040927E-2</v>
      </c>
      <c r="J18" s="4">
        <v>0.86999600365042484</v>
      </c>
      <c r="L18" s="4">
        <v>7.4848299520182404E-2</v>
      </c>
      <c r="M18" s="4">
        <v>0.14022404692376725</v>
      </c>
      <c r="N18" s="4">
        <v>0.78492765355605032</v>
      </c>
      <c r="O18" s="4">
        <v>0.71007935403586786</v>
      </c>
      <c r="Q18" s="6">
        <f t="shared" si="0"/>
        <v>3.297129170185146</v>
      </c>
      <c r="T18" s="4"/>
      <c r="U18" s="4"/>
      <c r="V18" s="4"/>
      <c r="W18" s="4"/>
      <c r="X18" s="4"/>
      <c r="Y18" s="4"/>
    </row>
    <row r="19" spans="1:25" x14ac:dyDescent="0.2">
      <c r="A19" s="3">
        <v>43480</v>
      </c>
      <c r="B19" s="4">
        <v>0.49123340814804584</v>
      </c>
      <c r="C19" s="4">
        <v>0.38519712970876402</v>
      </c>
      <c r="D19" s="4">
        <v>0.12356946214319015</v>
      </c>
      <c r="E19" s="4">
        <v>0.36766394600485569</v>
      </c>
      <c r="G19" s="4">
        <v>0.8832025054455519</v>
      </c>
      <c r="H19" s="4">
        <v>0.10100295061986984</v>
      </c>
      <c r="I19" s="4">
        <v>1.579454393457818E-2</v>
      </c>
      <c r="J19" s="4">
        <v>0.86740796151097377</v>
      </c>
      <c r="L19" s="4">
        <v>5.1975027840806702E-2</v>
      </c>
      <c r="M19" s="4">
        <v>0.14191148743040305</v>
      </c>
      <c r="N19" s="4">
        <v>0.80611348472879019</v>
      </c>
      <c r="O19" s="4">
        <v>0.75413845688798353</v>
      </c>
      <c r="Q19" s="6">
        <f t="shared" si="0"/>
        <v>8.4798147127288495</v>
      </c>
      <c r="T19" s="4"/>
      <c r="U19" s="4"/>
      <c r="V19" s="4"/>
      <c r="W19" s="4"/>
      <c r="X19" s="4"/>
      <c r="Y19" s="4"/>
    </row>
    <row r="20" spans="1:25" x14ac:dyDescent="0.2">
      <c r="A20" s="3">
        <v>43511</v>
      </c>
      <c r="B20" s="4">
        <v>0.58036251180795684</v>
      </c>
      <c r="C20" s="4">
        <v>0.35214066828162649</v>
      </c>
      <c r="D20" s="4">
        <v>6.7496819910416742E-2</v>
      </c>
      <c r="E20" s="4">
        <v>0.51286569189754005</v>
      </c>
      <c r="G20" s="4">
        <v>0.81478653413038127</v>
      </c>
      <c r="H20" s="4">
        <v>0.15138548170429184</v>
      </c>
      <c r="I20" s="4">
        <v>3.3827984165326862E-2</v>
      </c>
      <c r="J20" s="4">
        <v>0.78095854996505443</v>
      </c>
      <c r="L20" s="4">
        <v>7.4959230072580582E-2</v>
      </c>
      <c r="M20" s="4">
        <v>0.15110079759492845</v>
      </c>
      <c r="N20" s="4">
        <v>0.77393997233249101</v>
      </c>
      <c r="O20" s="4">
        <v>0.69898074225991047</v>
      </c>
      <c r="Q20" s="6">
        <f t="shared" si="0"/>
        <v>14.36292947307987</v>
      </c>
      <c r="T20" s="4"/>
      <c r="U20" s="4"/>
      <c r="V20" s="4"/>
      <c r="W20" s="4"/>
      <c r="X20" s="4"/>
      <c r="Y20" s="4"/>
    </row>
    <row r="21" spans="1:25" x14ac:dyDescent="0.2">
      <c r="A21" s="3">
        <v>43539</v>
      </c>
      <c r="B21" s="4">
        <v>0.58245864864460883</v>
      </c>
      <c r="C21" s="4">
        <v>0.34218359207554055</v>
      </c>
      <c r="D21" s="4">
        <v>7.5357759279850597E-2</v>
      </c>
      <c r="E21" s="4">
        <v>0.50710088936475828</v>
      </c>
      <c r="G21" s="4">
        <v>0.82209681072908192</v>
      </c>
      <c r="H21" s="4">
        <v>0.14758812899496887</v>
      </c>
      <c r="I21" s="4">
        <v>3.031506027594924E-2</v>
      </c>
      <c r="J21" s="4">
        <v>0.7917817504531327</v>
      </c>
      <c r="L21" s="4">
        <v>9.2558928674518343E-2</v>
      </c>
      <c r="M21" s="4">
        <v>0.14155418767487157</v>
      </c>
      <c r="N21" s="4">
        <v>0.76588688365061008</v>
      </c>
      <c r="O21" s="4">
        <v>0.67332795497609177</v>
      </c>
      <c r="Q21" s="6">
        <f t="shared" si="0"/>
        <v>12.954903129590578</v>
      </c>
      <c r="T21" s="4"/>
      <c r="U21" s="4"/>
      <c r="V21" s="4"/>
      <c r="W21" s="4"/>
      <c r="X21" s="4"/>
      <c r="Y21" s="4"/>
    </row>
    <row r="22" spans="1:25" x14ac:dyDescent="0.2">
      <c r="A22" s="3">
        <v>43570</v>
      </c>
      <c r="B22" s="4">
        <v>0.56245620618899861</v>
      </c>
      <c r="C22" s="4">
        <v>0.36905879833186772</v>
      </c>
      <c r="D22" s="4">
        <v>6.8484995479133726E-2</v>
      </c>
      <c r="E22" s="4">
        <v>0.49397121070986488</v>
      </c>
      <c r="G22" s="4">
        <v>0.90084815171963906</v>
      </c>
      <c r="H22" s="4">
        <v>8.0610650264035785E-2</v>
      </c>
      <c r="I22" s="4">
        <v>1.8541198016325186E-2</v>
      </c>
      <c r="J22" s="4">
        <v>0.88230695370331391</v>
      </c>
      <c r="L22" s="4">
        <v>6.1505525247915097E-2</v>
      </c>
      <c r="M22" s="4">
        <v>0.12153346257312908</v>
      </c>
      <c r="N22" s="4">
        <v>0.81696101217895578</v>
      </c>
      <c r="O22" s="4">
        <v>0.7554554869310407</v>
      </c>
      <c r="Q22" s="6">
        <f t="shared" si="0"/>
        <v>12.237324797919722</v>
      </c>
      <c r="T22" s="4"/>
      <c r="U22" s="4"/>
      <c r="V22" s="4"/>
      <c r="W22" s="4"/>
      <c r="X22" s="4"/>
      <c r="Y22" s="4"/>
    </row>
    <row r="23" spans="1:25" x14ac:dyDescent="0.2">
      <c r="A23" s="3">
        <v>43600</v>
      </c>
      <c r="B23" s="4">
        <v>0.54410877649771805</v>
      </c>
      <c r="C23" s="4">
        <v>0.36505413345874438</v>
      </c>
      <c r="D23" s="4">
        <v>9.0837090043537572E-2</v>
      </c>
      <c r="E23" s="4">
        <v>0.45327168645418048</v>
      </c>
      <c r="G23" s="4">
        <v>0.88932492090380266</v>
      </c>
      <c r="H23" s="4">
        <v>9.3581260896343915E-2</v>
      </c>
      <c r="I23" s="4">
        <v>1.7093818199853426E-2</v>
      </c>
      <c r="J23" s="4">
        <v>0.87223110270394921</v>
      </c>
      <c r="L23" s="4">
        <v>7.919403975745927E-2</v>
      </c>
      <c r="M23" s="4">
        <v>0.11077945471275145</v>
      </c>
      <c r="N23" s="4">
        <v>0.81002650552978928</v>
      </c>
      <c r="O23" s="4">
        <v>0.73083246577232996</v>
      </c>
      <c r="Q23" s="6">
        <f t="shared" si="0"/>
        <v>10.395768317418707</v>
      </c>
      <c r="T23" s="4"/>
      <c r="U23" s="4"/>
      <c r="V23" s="4"/>
      <c r="W23" s="4"/>
      <c r="X23" s="4"/>
      <c r="Y23" s="4"/>
    </row>
    <row r="24" spans="1:25" x14ac:dyDescent="0.2">
      <c r="A24" s="3">
        <v>43631</v>
      </c>
      <c r="B24" s="4">
        <v>0.58743311831137346</v>
      </c>
      <c r="C24" s="4">
        <v>0.34117950058973545</v>
      </c>
      <c r="D24" s="4">
        <v>7.1387381098891228E-2</v>
      </c>
      <c r="E24" s="4">
        <v>0.51604573721248226</v>
      </c>
      <c r="G24" s="4">
        <v>0.88734091547576011</v>
      </c>
      <c r="H24" s="4">
        <v>9.1330681283944615E-2</v>
      </c>
      <c r="I24" s="4">
        <v>2.1328403240295266E-2</v>
      </c>
      <c r="J24" s="4">
        <v>0.86601251223546483</v>
      </c>
      <c r="L24" s="4">
        <v>6.3684079776826358E-2</v>
      </c>
      <c r="M24" s="4">
        <v>0.14647090741675259</v>
      </c>
      <c r="N24" s="4">
        <v>0.78984501280642105</v>
      </c>
      <c r="O24" s="4">
        <v>0.72616093302959472</v>
      </c>
      <c r="Q24" s="6">
        <f t="shared" si="0"/>
        <v>12.539805266887072</v>
      </c>
      <c r="T24" s="4"/>
      <c r="U24" s="4"/>
      <c r="V24" s="4"/>
      <c r="W24" s="4"/>
      <c r="X24" s="4"/>
      <c r="Y24" s="4"/>
    </row>
    <row r="25" spans="1:25" x14ac:dyDescent="0.2">
      <c r="A25" s="3">
        <v>43692</v>
      </c>
      <c r="B25" s="4">
        <v>0.56497797561911112</v>
      </c>
      <c r="C25" s="4">
        <v>0.35042876146736962</v>
      </c>
      <c r="D25" s="4">
        <v>8.4593262913519207E-2</v>
      </c>
      <c r="E25" s="4">
        <v>0.48038471270559191</v>
      </c>
      <c r="G25" s="4">
        <v>0.76721524500334037</v>
      </c>
      <c r="H25" s="4">
        <v>0.18207431794738244</v>
      </c>
      <c r="I25" s="4">
        <v>5.0710437049277225E-2</v>
      </c>
      <c r="J25" s="4">
        <v>0.71650480795406313</v>
      </c>
      <c r="L25" s="4">
        <v>4.6876022341144082E-2</v>
      </c>
      <c r="M25" s="4">
        <v>0.10960893330205147</v>
      </c>
      <c r="N25" s="4">
        <v>0.84351504435680447</v>
      </c>
      <c r="O25" s="4">
        <v>0.79663902201566039</v>
      </c>
      <c r="Q25" s="6">
        <f t="shared" si="0"/>
        <v>18.683964225572971</v>
      </c>
      <c r="T25" s="4"/>
      <c r="U25" s="4"/>
      <c r="V25" s="4"/>
      <c r="W25" s="4"/>
      <c r="X25" s="4"/>
      <c r="Y25" s="4"/>
    </row>
    <row r="26" spans="1:25" x14ac:dyDescent="0.2">
      <c r="A26" s="3">
        <v>43723</v>
      </c>
      <c r="B26" s="4">
        <v>0.55114748948393166</v>
      </c>
      <c r="C26" s="4">
        <v>0.36249322898097669</v>
      </c>
      <c r="D26" s="4">
        <v>8.6359281535091634E-2</v>
      </c>
      <c r="E26" s="4">
        <v>0.46478820794884002</v>
      </c>
      <c r="G26" s="4">
        <v>0.63839693903363326</v>
      </c>
      <c r="H26" s="4">
        <v>0.27414684168482856</v>
      </c>
      <c r="I26" s="4">
        <v>8.7456219281538322E-2</v>
      </c>
      <c r="J26" s="4">
        <v>0.55094071975209491</v>
      </c>
      <c r="L26" s="4">
        <v>7.7571679882846509E-2</v>
      </c>
      <c r="M26" s="4">
        <v>0.10946497413176676</v>
      </c>
      <c r="N26" s="4">
        <v>0.81296334598538678</v>
      </c>
      <c r="O26" s="4">
        <v>0.73539166610254025</v>
      </c>
      <c r="Q26" s="6">
        <f t="shared" si="0"/>
        <v>21.641305143309513</v>
      </c>
      <c r="T26" s="4"/>
      <c r="U26" s="4"/>
      <c r="V26" s="4"/>
      <c r="W26" s="4"/>
      <c r="X26" s="4"/>
      <c r="Y26" s="4"/>
    </row>
    <row r="27" spans="1:25" x14ac:dyDescent="0.2">
      <c r="A27" s="3">
        <v>43753</v>
      </c>
      <c r="B27" s="4">
        <v>0.51543375023814952</v>
      </c>
      <c r="C27" s="4">
        <v>0.37953151975603916</v>
      </c>
      <c r="D27" s="4">
        <v>0.10503473000581139</v>
      </c>
      <c r="E27" s="4">
        <v>0.41039902023233815</v>
      </c>
      <c r="G27" s="4">
        <v>0.65771550419075619</v>
      </c>
      <c r="H27" s="4">
        <v>0.27420711349906257</v>
      </c>
      <c r="I27" s="4">
        <v>6.8077382310181206E-2</v>
      </c>
      <c r="J27" s="4">
        <v>0.58963812188057496</v>
      </c>
      <c r="L27" s="4">
        <v>6.4414637738718861E-2</v>
      </c>
      <c r="M27" s="4">
        <v>0.12316382830726941</v>
      </c>
      <c r="N27" s="4">
        <v>0.81242153395401173</v>
      </c>
      <c r="O27" s="4">
        <v>0.74800689621529282</v>
      </c>
      <c r="Q27" s="6">
        <f t="shared" si="0"/>
        <v>18.958926485568529</v>
      </c>
      <c r="T27" s="4"/>
      <c r="U27" s="4"/>
      <c r="V27" s="4"/>
      <c r="W27" s="4"/>
      <c r="X27" s="4"/>
      <c r="Y27" s="4"/>
    </row>
    <row r="28" spans="1:25" x14ac:dyDescent="0.2">
      <c r="A28" s="3">
        <v>43784</v>
      </c>
      <c r="B28" s="4">
        <v>0.46554277734432475</v>
      </c>
      <c r="C28" s="4">
        <v>0.36909777562857571</v>
      </c>
      <c r="D28" s="4">
        <v>0.16535944702709943</v>
      </c>
      <c r="E28" s="4">
        <v>0.30018333031722533</v>
      </c>
      <c r="G28" s="4">
        <v>0.67449662751981487</v>
      </c>
      <c r="H28" s="4">
        <v>0.25917268088183837</v>
      </c>
      <c r="I28" s="4">
        <v>6.6330691598346647E-2</v>
      </c>
      <c r="J28" s="4">
        <v>0.60816593592146817</v>
      </c>
      <c r="L28" s="4">
        <v>6.3746026369034606E-2</v>
      </c>
      <c r="M28" s="4">
        <v>0.11905327980949144</v>
      </c>
      <c r="N28" s="4">
        <v>0.81720069382147398</v>
      </c>
      <c r="O28" s="4">
        <v>0.75345466745243939</v>
      </c>
      <c r="Q28" s="6">
        <f t="shared" si="0"/>
        <v>14.849068728273219</v>
      </c>
      <c r="T28" s="4"/>
      <c r="U28" s="4"/>
      <c r="V28" s="4"/>
      <c r="W28" s="4"/>
      <c r="X28" s="4"/>
      <c r="Y28" s="4"/>
    </row>
    <row r="29" spans="1:25" x14ac:dyDescent="0.2">
      <c r="A29" s="3">
        <v>43814</v>
      </c>
      <c r="B29" s="4">
        <v>0.48621454276227632</v>
      </c>
      <c r="C29" s="4">
        <v>0.38605732228021034</v>
      </c>
      <c r="D29" s="4">
        <v>0.12772813495751337</v>
      </c>
      <c r="E29" s="4">
        <v>0.35848640780476293</v>
      </c>
      <c r="G29" s="4">
        <v>0.69167521061218451</v>
      </c>
      <c r="H29" s="4">
        <v>0.27068900304383492</v>
      </c>
      <c r="I29" s="4">
        <v>3.7635786343980487E-2</v>
      </c>
      <c r="J29" s="4">
        <v>0.65403942426820405</v>
      </c>
      <c r="L29" s="4">
        <v>8.5305752188747544E-2</v>
      </c>
      <c r="M29" s="4">
        <v>0.13504294190528215</v>
      </c>
      <c r="N29" s="4">
        <v>0.77965130590597043</v>
      </c>
      <c r="O29" s="4">
        <v>0.69434555371722284</v>
      </c>
      <c r="Q29" s="6">
        <f t="shared" si="0"/>
        <v>13.293084575126057</v>
      </c>
      <c r="T29" s="4"/>
      <c r="U29" s="4"/>
      <c r="V29" s="4"/>
      <c r="W29" s="4"/>
      <c r="X29" s="4"/>
      <c r="Y29" s="4"/>
    </row>
    <row r="30" spans="1:25" x14ac:dyDescent="0.2">
      <c r="A30" s="3">
        <v>43845</v>
      </c>
      <c r="B30" s="4">
        <v>0.57947048549172187</v>
      </c>
      <c r="C30" s="4">
        <v>0.33826018782331785</v>
      </c>
      <c r="D30" s="4">
        <v>8.226932668496037E-2</v>
      </c>
      <c r="E30" s="4">
        <v>0.49720115880676152</v>
      </c>
      <c r="G30" s="4">
        <v>0.60404091528549209</v>
      </c>
      <c r="H30" s="4">
        <v>0.34498885408433061</v>
      </c>
      <c r="I30" s="4">
        <v>5.0970230630177284E-2</v>
      </c>
      <c r="J30" s="4">
        <v>0.55307068465531484</v>
      </c>
      <c r="L30" s="4">
        <v>6.5222931563200276E-2</v>
      </c>
      <c r="M30" s="4">
        <v>0.12202054396405272</v>
      </c>
      <c r="N30" s="4">
        <v>0.81275652447274704</v>
      </c>
      <c r="O30" s="4">
        <v>0.7475335929095468</v>
      </c>
      <c r="Q30" s="6">
        <f t="shared" si="0"/>
        <v>23.055468902033116</v>
      </c>
      <c r="T30" s="4"/>
      <c r="U30" s="4"/>
      <c r="V30" s="4"/>
      <c r="W30" s="4"/>
      <c r="X30" s="4"/>
      <c r="Y30" s="4"/>
    </row>
    <row r="31" spans="1:25" x14ac:dyDescent="0.2">
      <c r="A31" s="3">
        <v>43876</v>
      </c>
      <c r="B31" s="4">
        <v>0.61149274128822639</v>
      </c>
      <c r="C31" s="4">
        <v>0.30268253381455507</v>
      </c>
      <c r="D31" s="4">
        <v>8.5824724897218596E-2</v>
      </c>
      <c r="E31" s="4">
        <v>0.5256680163910078</v>
      </c>
      <c r="G31" s="4">
        <v>0.52070786864127949</v>
      </c>
      <c r="H31" s="4">
        <v>0.39796154777471049</v>
      </c>
      <c r="I31" s="4">
        <v>8.1330583584009949E-2</v>
      </c>
      <c r="J31" s="4">
        <v>0.43937728505726953</v>
      </c>
      <c r="L31" s="4">
        <v>7.8013120293137395E-2</v>
      </c>
      <c r="M31" s="4">
        <v>0.15536698774761212</v>
      </c>
      <c r="N31" s="4">
        <v>0.76661989195925051</v>
      </c>
      <c r="O31" s="4">
        <v>0.68860677166611306</v>
      </c>
      <c r="Q31" s="6">
        <f t="shared" si="0"/>
        <v>25.829916766661711</v>
      </c>
      <c r="T31" s="4"/>
      <c r="U31" s="4"/>
      <c r="V31" s="4"/>
      <c r="W31" s="4"/>
      <c r="X31" s="4"/>
      <c r="Y31" s="4"/>
    </row>
    <row r="32" spans="1:25" x14ac:dyDescent="0.2">
      <c r="A32" s="3">
        <v>43905</v>
      </c>
      <c r="B32" s="4">
        <v>0.38152453424554078</v>
      </c>
      <c r="C32" s="4">
        <v>0.38799476711450004</v>
      </c>
      <c r="D32" s="4">
        <v>0.23048069863995921</v>
      </c>
      <c r="E32" s="4">
        <v>0.15104383560558157</v>
      </c>
      <c r="G32" s="4">
        <v>0.24198209433884446</v>
      </c>
      <c r="H32" s="4">
        <v>0.27742483665716278</v>
      </c>
      <c r="I32" s="4">
        <v>0.48059306900399273</v>
      </c>
      <c r="J32" s="4">
        <v>-0.23861097466514827</v>
      </c>
      <c r="L32" s="4">
        <v>8.2931960360313903E-2</v>
      </c>
      <c r="M32" s="4">
        <v>0.14443268360759806</v>
      </c>
      <c r="N32" s="4">
        <v>0.77263535603208811</v>
      </c>
      <c r="O32" s="4">
        <v>0.68970339567177419</v>
      </c>
      <c r="Q32" s="6">
        <f t="shared" si="0"/>
        <v>35.978606864750134</v>
      </c>
      <c r="T32" s="4"/>
      <c r="U32" s="4"/>
      <c r="V32" s="4"/>
      <c r="W32" s="4"/>
      <c r="X32" s="4"/>
      <c r="Y32" s="4"/>
    </row>
    <row r="33" spans="1:25" x14ac:dyDescent="0.2">
      <c r="A33" s="3">
        <v>43936</v>
      </c>
      <c r="B33" s="4">
        <v>0.17195168445973949</v>
      </c>
      <c r="C33" s="4">
        <v>0.36972381958821204</v>
      </c>
      <c r="D33" s="4">
        <v>0.45832449595204849</v>
      </c>
      <c r="E33" s="4">
        <v>-0.28637281149230898</v>
      </c>
      <c r="G33" s="4">
        <v>0.39015330887709609</v>
      </c>
      <c r="H33" s="4">
        <v>0.28693422899306859</v>
      </c>
      <c r="I33" s="4">
        <v>0.32291246212983515</v>
      </c>
      <c r="J33" s="4">
        <v>6.7240846747260941E-2</v>
      </c>
      <c r="L33" s="4">
        <v>0.13235285105244085</v>
      </c>
      <c r="M33" s="4">
        <v>0.14737364228546407</v>
      </c>
      <c r="N33" s="4">
        <v>0.72027350666209511</v>
      </c>
      <c r="O33" s="4">
        <v>0.58792065560965423</v>
      </c>
      <c r="Q33" s="6">
        <f t="shared" si="0"/>
        <v>7.8102332456694779</v>
      </c>
      <c r="T33" s="4"/>
      <c r="U33" s="4"/>
      <c r="V33" s="4"/>
      <c r="W33" s="4"/>
      <c r="X33" s="4"/>
      <c r="Y33" s="4"/>
    </row>
    <row r="34" spans="1:25" x14ac:dyDescent="0.2">
      <c r="A34" s="3">
        <v>43966</v>
      </c>
      <c r="B34" s="4">
        <v>0.29862561769290641</v>
      </c>
      <c r="C34" s="4">
        <v>0.41930816552699685</v>
      </c>
      <c r="D34" s="4">
        <v>0.28206621678009675</v>
      </c>
      <c r="E34" s="4">
        <v>1.6559400912809663E-2</v>
      </c>
      <c r="G34" s="4">
        <v>0.41963285046037446</v>
      </c>
      <c r="H34" s="4">
        <v>0.4200132237669465</v>
      </c>
      <c r="I34" s="4">
        <v>0.16035392577267921</v>
      </c>
      <c r="J34" s="4">
        <v>0.25927892468769526</v>
      </c>
      <c r="L34" s="4">
        <v>8.3712339344348075E-2</v>
      </c>
      <c r="M34" s="4">
        <v>0.13533236465435719</v>
      </c>
      <c r="N34" s="4">
        <v>0.78095529600129465</v>
      </c>
      <c r="O34" s="4">
        <v>0.69724295665694658</v>
      </c>
      <c r="Q34" s="6">
        <f t="shared" si="0"/>
        <v>15.1507810960687</v>
      </c>
      <c r="T34" s="4"/>
      <c r="U34" s="4"/>
      <c r="V34" s="4"/>
      <c r="W34" s="4"/>
      <c r="X34" s="4"/>
      <c r="Y34" s="4"/>
    </row>
    <row r="35" spans="1:25" x14ac:dyDescent="0.2">
      <c r="A35" s="3">
        <v>43997</v>
      </c>
      <c r="B35" s="4">
        <v>0.4747135275111134</v>
      </c>
      <c r="C35" s="4">
        <v>0.38252906785905433</v>
      </c>
      <c r="D35" s="4">
        <v>0.14275740462983233</v>
      </c>
      <c r="E35" s="4">
        <v>0.33195612288128107</v>
      </c>
      <c r="G35" s="4">
        <v>0.38022075956675849</v>
      </c>
      <c r="H35" s="4">
        <v>0.5264386081581941</v>
      </c>
      <c r="I35" s="4">
        <v>9.334063227504738E-2</v>
      </c>
      <c r="J35" s="4">
        <v>0.28688012729171108</v>
      </c>
      <c r="L35" s="4">
        <v>8.2261628689016167E-2</v>
      </c>
      <c r="M35" s="4">
        <v>0.11134682197792094</v>
      </c>
      <c r="N35" s="4">
        <v>0.8063915493330629</v>
      </c>
      <c r="O35" s="4">
        <v>0.72412992064404669</v>
      </c>
      <c r="Q35" s="6">
        <f t="shared" si="0"/>
        <v>25.640197207787224</v>
      </c>
      <c r="T35" s="4"/>
      <c r="U35" s="4"/>
      <c r="V35" s="4"/>
      <c r="W35" s="4"/>
      <c r="X35" s="4"/>
      <c r="Y35" s="4"/>
    </row>
    <row r="36" spans="1:25" x14ac:dyDescent="0.2">
      <c r="A36" s="3">
        <v>44058</v>
      </c>
      <c r="B36" s="4">
        <v>0.5424382257962983</v>
      </c>
      <c r="C36" s="4">
        <v>0.36378854120634507</v>
      </c>
      <c r="D36" s="4">
        <v>9.3773232997356668E-2</v>
      </c>
      <c r="E36" s="4">
        <v>0.44866499279894162</v>
      </c>
      <c r="G36" s="4">
        <v>0.43107551920294468</v>
      </c>
      <c r="H36" s="4">
        <v>0.49735849071609256</v>
      </c>
      <c r="I36" s="4">
        <v>7.1565990080962844E-2</v>
      </c>
      <c r="J36" s="4">
        <v>0.35950952912198186</v>
      </c>
      <c r="L36" s="4">
        <v>7.8239985346262239E-2</v>
      </c>
      <c r="M36" s="4">
        <v>0.14911379839799938</v>
      </c>
      <c r="N36" s="4">
        <v>0.77264621625573837</v>
      </c>
      <c r="O36" s="4">
        <v>0.69440623090947617</v>
      </c>
      <c r="Q36" s="6">
        <f t="shared" si="0"/>
        <v>26.118723152881195</v>
      </c>
      <c r="T36" s="4"/>
      <c r="U36" s="4"/>
      <c r="V36" s="4"/>
      <c r="W36" s="4"/>
      <c r="X36" s="4"/>
      <c r="Y36" s="4"/>
    </row>
    <row r="37" spans="1:25" x14ac:dyDescent="0.2">
      <c r="A37" s="3">
        <v>44089</v>
      </c>
      <c r="B37" s="4">
        <v>0.58339674427618771</v>
      </c>
      <c r="C37" s="4">
        <v>0.34485265850500929</v>
      </c>
      <c r="D37" s="4">
        <v>7.1750597218803031E-2</v>
      </c>
      <c r="E37" s="4">
        <v>0.51164614705738465</v>
      </c>
      <c r="G37" s="4">
        <v>0.56035824940858392</v>
      </c>
      <c r="H37" s="4">
        <v>0.40313438199282575</v>
      </c>
      <c r="I37" s="4">
        <v>3.6507368598590377E-2</v>
      </c>
      <c r="J37" s="4">
        <v>0.52385088080999354</v>
      </c>
      <c r="L37" s="4">
        <v>6.8303990404039366E-2</v>
      </c>
      <c r="M37" s="4">
        <v>0.14865395115743599</v>
      </c>
      <c r="N37" s="4">
        <v>0.7830420584385247</v>
      </c>
      <c r="O37" s="4">
        <v>0.71473806803448536</v>
      </c>
      <c r="Q37" s="6">
        <f t="shared" si="0"/>
        <v>23.417777809395883</v>
      </c>
      <c r="T37" s="4"/>
      <c r="U37" s="4"/>
      <c r="V37" s="4"/>
      <c r="W37" s="4"/>
      <c r="X37" s="4"/>
      <c r="Y37" s="4"/>
    </row>
    <row r="38" spans="1:25" x14ac:dyDescent="0.2">
      <c r="A38" s="3">
        <v>44119</v>
      </c>
      <c r="B38" s="4">
        <v>0.59577116403089692</v>
      </c>
      <c r="C38" s="4">
        <v>0.33997194361002481</v>
      </c>
      <c r="D38" s="4">
        <v>6.4256892359078249E-2</v>
      </c>
      <c r="E38" s="4">
        <v>0.53151427167181864</v>
      </c>
      <c r="G38" s="4">
        <v>0.45027394710304308</v>
      </c>
      <c r="H38" s="4">
        <v>0.51825547058291788</v>
      </c>
      <c r="I38" s="4">
        <v>3.1470582314039028E-2</v>
      </c>
      <c r="J38" s="4">
        <v>0.41880336478900404</v>
      </c>
      <c r="L38" s="4">
        <v>8.4695993046473947E-2</v>
      </c>
      <c r="M38" s="4">
        <v>0.1109999290756796</v>
      </c>
      <c r="N38" s="4">
        <v>0.80430407787784641</v>
      </c>
      <c r="O38" s="4">
        <v>0.71960808483137251</v>
      </c>
      <c r="Q38" s="6">
        <f t="shared" si="0"/>
        <v>27.743966390472902</v>
      </c>
      <c r="T38" s="4"/>
      <c r="U38" s="4"/>
      <c r="V38" s="4"/>
      <c r="W38" s="4"/>
      <c r="X38" s="4"/>
      <c r="Y38" s="4"/>
    </row>
    <row r="39" spans="1:25" x14ac:dyDescent="0.2">
      <c r="A39" s="3">
        <v>44150</v>
      </c>
      <c r="B39" s="4">
        <v>0.56876209100604436</v>
      </c>
      <c r="C39" s="4">
        <v>0.37286417981523545</v>
      </c>
      <c r="D39" s="4">
        <v>5.8373729178720156E-2</v>
      </c>
      <c r="E39" s="4">
        <v>0.51038836182732417</v>
      </c>
      <c r="G39" s="4">
        <v>0.41658593625601492</v>
      </c>
      <c r="H39" s="4">
        <v>0.53652690003384274</v>
      </c>
      <c r="I39" s="4">
        <v>4.6887163710142427E-2</v>
      </c>
      <c r="J39" s="4">
        <v>0.36969877254587247</v>
      </c>
      <c r="L39" s="4">
        <v>7.0623128321373338E-2</v>
      </c>
      <c r="M39" s="4">
        <v>0.13490745070738644</v>
      </c>
      <c r="N39" s="4">
        <v>0.79446942097124018</v>
      </c>
      <c r="O39" s="4">
        <v>0.72384629264986688</v>
      </c>
      <c r="Q39" s="6">
        <f t="shared" si="0"/>
        <v>28.817862731043952</v>
      </c>
      <c r="T39" s="4"/>
      <c r="U39" s="4"/>
      <c r="V39" s="4"/>
      <c r="W39" s="4"/>
      <c r="X39" s="4"/>
      <c r="Y39" s="4"/>
    </row>
    <row r="40" spans="1:25" x14ac:dyDescent="0.2">
      <c r="A40" s="3">
        <v>44180</v>
      </c>
      <c r="B40" s="4">
        <v>0.55587432921685609</v>
      </c>
      <c r="C40" s="4">
        <v>0.36757766938606246</v>
      </c>
      <c r="D40" s="4">
        <v>7.6548001397081344E-2</v>
      </c>
      <c r="E40" s="4">
        <v>0.47932632781977474</v>
      </c>
      <c r="G40" s="4">
        <v>0.4813004953395062</v>
      </c>
      <c r="H40" s="4">
        <v>0.48422611143919347</v>
      </c>
      <c r="I40" s="4">
        <v>3.4473393221300316E-2</v>
      </c>
      <c r="J40" s="4">
        <v>0.44682710211820587</v>
      </c>
      <c r="L40" s="4">
        <v>8.1715447229761637E-2</v>
      </c>
      <c r="M40" s="4">
        <v>0.14387960322734508</v>
      </c>
      <c r="N40" s="4">
        <v>0.77440494954289329</v>
      </c>
      <c r="O40" s="4">
        <v>0.69268950231313164</v>
      </c>
      <c r="Q40" s="6">
        <f t="shared" si="0"/>
        <v>24.172957600490015</v>
      </c>
      <c r="T40" s="4"/>
      <c r="U40" s="4"/>
      <c r="V40" s="4"/>
      <c r="W40" s="4"/>
      <c r="X40" s="4"/>
      <c r="Y40" s="4"/>
    </row>
    <row r="41" spans="1:25" x14ac:dyDescent="0.2">
      <c r="A41" s="3">
        <v>44211</v>
      </c>
      <c r="B41" s="4">
        <v>0.59976483513106038</v>
      </c>
      <c r="C41" s="4">
        <v>0.35314323417043669</v>
      </c>
      <c r="D41" s="4">
        <v>4.7091930698502933E-2</v>
      </c>
      <c r="E41" s="4">
        <v>0.55267290443255745</v>
      </c>
      <c r="G41" s="4">
        <v>0.57204793245932417</v>
      </c>
      <c r="H41" s="4">
        <v>0.39620576766447863</v>
      </c>
      <c r="I41" s="4">
        <v>3.1746299876197252E-2</v>
      </c>
      <c r="J41" s="4">
        <v>0.54030163258312691</v>
      </c>
      <c r="L41" s="4">
        <v>0.10941550283486023</v>
      </c>
      <c r="M41" s="4">
        <v>0.10603645997063153</v>
      </c>
      <c r="N41" s="4">
        <v>0.78454803719450816</v>
      </c>
      <c r="O41" s="4">
        <v>0.67513253435964793</v>
      </c>
      <c r="Q41" s="6">
        <f t="shared" si="0"/>
        <v>22.916793540302617</v>
      </c>
      <c r="T41" s="4"/>
      <c r="U41" s="4"/>
      <c r="V41" s="4"/>
      <c r="W41" s="4"/>
      <c r="X41" s="4"/>
      <c r="Y41" s="4"/>
    </row>
    <row r="42" spans="1:25" x14ac:dyDescent="0.2">
      <c r="A42" s="3">
        <v>44242</v>
      </c>
      <c r="B42" s="4">
        <v>0.65789524318264359</v>
      </c>
      <c r="C42" s="4">
        <v>0.29466784924914269</v>
      </c>
      <c r="D42" s="4">
        <v>4.743690756821372E-2</v>
      </c>
      <c r="E42" s="4">
        <v>0.61045833561442986</v>
      </c>
      <c r="G42" s="4">
        <v>0.58361839124390669</v>
      </c>
      <c r="H42" s="4">
        <v>0.39675269670755653</v>
      </c>
      <c r="I42" s="4">
        <v>1.9628912048536621E-2</v>
      </c>
      <c r="J42" s="4">
        <v>0.56398947919537001</v>
      </c>
      <c r="L42" s="4">
        <v>6.4136704879473538E-2</v>
      </c>
      <c r="M42" s="4">
        <v>0.13484013343876225</v>
      </c>
      <c r="N42" s="4">
        <v>0.80102316168176424</v>
      </c>
      <c r="O42" s="4">
        <v>0.7368864568022907</v>
      </c>
      <c r="Q42" s="6">
        <f t="shared" si="0"/>
        <v>26.111843774045017</v>
      </c>
      <c r="T42" s="4"/>
      <c r="U42" s="4"/>
      <c r="V42" s="4"/>
      <c r="W42" s="4"/>
      <c r="X42" s="4"/>
      <c r="Y42" s="4"/>
    </row>
    <row r="43" spans="1:25" x14ac:dyDescent="0.2">
      <c r="A43" s="3">
        <v>44270</v>
      </c>
      <c r="B43" s="4">
        <v>0.68314919824021181</v>
      </c>
      <c r="C43" s="4">
        <v>0.25789643648135835</v>
      </c>
      <c r="D43" s="4">
        <v>5.8954365278429795E-2</v>
      </c>
      <c r="E43" s="4">
        <v>0.62419483296178202</v>
      </c>
      <c r="G43" s="4">
        <v>0.80314770817984182</v>
      </c>
      <c r="H43" s="4">
        <v>0.17892336549109861</v>
      </c>
      <c r="I43" s="4">
        <v>1.7928926329059527E-2</v>
      </c>
      <c r="J43" s="4">
        <v>0.78521878185078231</v>
      </c>
      <c r="L43" s="4">
        <v>6.3930567979793421E-2</v>
      </c>
      <c r="M43" s="4">
        <v>0.10072206371703368</v>
      </c>
      <c r="N43" s="4">
        <v>0.83534736830317291</v>
      </c>
      <c r="O43" s="4">
        <v>0.77141680032337945</v>
      </c>
      <c r="Q43" s="6">
        <f t="shared" si="0"/>
        <v>20.346428381145973</v>
      </c>
      <c r="T43" s="4"/>
      <c r="U43" s="4"/>
      <c r="V43" s="4"/>
      <c r="W43" s="4"/>
      <c r="X43" s="4"/>
      <c r="Y43" s="4"/>
    </row>
    <row r="44" spans="1:25" x14ac:dyDescent="0.2">
      <c r="A44" s="3">
        <v>44301</v>
      </c>
      <c r="B44" s="4">
        <v>0.67315566297389595</v>
      </c>
      <c r="C44" s="4">
        <v>0.28013652984796217</v>
      </c>
      <c r="D44" s="4">
        <v>4.6707807178141991E-2</v>
      </c>
      <c r="E44" s="4">
        <v>0.62644785579575402</v>
      </c>
      <c r="G44" s="4">
        <v>0.81572447978219564</v>
      </c>
      <c r="H44" s="4">
        <v>0.16111371704413585</v>
      </c>
      <c r="I44" s="4">
        <v>2.316180317366855E-2</v>
      </c>
      <c r="J44" s="4">
        <v>0.79256267660852708</v>
      </c>
      <c r="L44" s="4">
        <v>7.4579673577716221E-2</v>
      </c>
      <c r="M44" s="4">
        <v>0.1165560556364711</v>
      </c>
      <c r="N44" s="4">
        <v>0.80886427078581269</v>
      </c>
      <c r="O44" s="4">
        <v>0.73428459720809647</v>
      </c>
      <c r="Q44" s="6">
        <f t="shared" si="0"/>
        <v>18.938992546510779</v>
      </c>
      <c r="T44" s="4"/>
      <c r="U44" s="4"/>
      <c r="V44" s="4"/>
      <c r="W44" s="4"/>
      <c r="X44" s="4"/>
      <c r="Y44" s="4"/>
    </row>
    <row r="45" spans="1:25" x14ac:dyDescent="0.2">
      <c r="A45" s="3">
        <v>44331</v>
      </c>
      <c r="B45" s="4">
        <v>0.5883722937760878</v>
      </c>
      <c r="C45" s="4">
        <v>0.31668113940422193</v>
      </c>
      <c r="D45" s="4">
        <v>9.4946566819690256E-2</v>
      </c>
      <c r="E45" s="4">
        <v>0.49342572695639753</v>
      </c>
      <c r="G45" s="4">
        <v>0.80106090072620817</v>
      </c>
      <c r="H45" s="4">
        <v>0.18186636392833666</v>
      </c>
      <c r="I45" s="4">
        <v>1.7072735345455135E-2</v>
      </c>
      <c r="J45" s="4">
        <v>0.783988165380753</v>
      </c>
      <c r="L45" s="4">
        <v>6.3444558887317981E-2</v>
      </c>
      <c r="M45" s="4">
        <v>0.12813913288736611</v>
      </c>
      <c r="N45" s="4">
        <v>0.80841630822531596</v>
      </c>
      <c r="O45" s="4">
        <v>0.74497174933799792</v>
      </c>
      <c r="Q45" s="6">
        <f t="shared" si="0"/>
        <v>15.146977030454748</v>
      </c>
      <c r="T45" s="4"/>
      <c r="U45" s="4"/>
      <c r="V45" s="4"/>
      <c r="W45" s="4"/>
      <c r="X45" s="4"/>
      <c r="Y45" s="4"/>
    </row>
    <row r="46" spans="1:25" x14ac:dyDescent="0.2">
      <c r="A46" s="3">
        <v>44362</v>
      </c>
      <c r="B46" s="4">
        <v>0.66486481322990865</v>
      </c>
      <c r="C46" s="4">
        <v>0.27640628502929065</v>
      </c>
      <c r="D46" s="4">
        <v>5.8728901740800581E-2</v>
      </c>
      <c r="E46" s="4">
        <v>0.60613591148910806</v>
      </c>
      <c r="G46" s="4">
        <v>0.79752456658275939</v>
      </c>
      <c r="H46" s="4">
        <v>0.15811238896647326</v>
      </c>
      <c r="I46" s="4">
        <v>4.4363044450767303E-2</v>
      </c>
      <c r="J46" s="4">
        <v>0.75316152213199206</v>
      </c>
      <c r="L46" s="4">
        <v>6.2424149849853408E-2</v>
      </c>
      <c r="M46" s="4">
        <v>0.12979647101388647</v>
      </c>
      <c r="N46" s="4">
        <v>0.80777937913626008</v>
      </c>
      <c r="O46" s="4">
        <v>0.74535522928640663</v>
      </c>
      <c r="Q46" s="6">
        <f t="shared" si="0"/>
        <v>19.944320621450753</v>
      </c>
      <c r="T46" s="4"/>
      <c r="U46" s="4"/>
      <c r="V46" s="4"/>
      <c r="W46" s="4"/>
      <c r="X46" s="4"/>
      <c r="Y46" s="4"/>
    </row>
    <row r="47" spans="1:25" x14ac:dyDescent="0.2">
      <c r="A47" s="3">
        <v>44423</v>
      </c>
      <c r="B47" s="4">
        <v>0.60583137519024732</v>
      </c>
      <c r="C47" s="4">
        <v>0.32631265219027183</v>
      </c>
      <c r="D47" s="4">
        <v>6.7855972619480912E-2</v>
      </c>
      <c r="E47" s="4">
        <v>0.53797540257076637</v>
      </c>
      <c r="G47" s="4">
        <v>0.84514646849119945</v>
      </c>
      <c r="H47" s="4">
        <v>0.12806204882609026</v>
      </c>
      <c r="I47" s="4">
        <v>2.6791482682710376E-2</v>
      </c>
      <c r="J47" s="4">
        <v>0.81835498580848909</v>
      </c>
      <c r="L47" s="4">
        <v>4.7694308456121638E-2</v>
      </c>
      <c r="M47" s="4">
        <v>0.10608384626765795</v>
      </c>
      <c r="N47" s="4">
        <v>0.84622184527622046</v>
      </c>
      <c r="O47" s="4">
        <v>0.7985275368200988</v>
      </c>
      <c r="Q47" s="6">
        <f t="shared" si="0"/>
        <v>17.27159845274587</v>
      </c>
      <c r="T47" s="4"/>
      <c r="U47" s="4"/>
      <c r="V47" s="4"/>
      <c r="W47" s="4"/>
      <c r="X47" s="4"/>
      <c r="Y47" s="4"/>
    </row>
    <row r="48" spans="1:25" x14ac:dyDescent="0.2">
      <c r="A48" s="3">
        <v>44454</v>
      </c>
      <c r="B48" s="4">
        <v>0.63177841078776087</v>
      </c>
      <c r="C48" s="4">
        <v>0.29951312030997879</v>
      </c>
      <c r="D48" s="4">
        <v>6.8708468902260289E-2</v>
      </c>
      <c r="E48" s="4">
        <v>0.56306994188550052</v>
      </c>
      <c r="G48" s="4">
        <v>0.90588213905300941</v>
      </c>
      <c r="H48" s="4">
        <v>7.7170731533682049E-2</v>
      </c>
      <c r="I48" s="4">
        <v>1.6947129413308563E-2</v>
      </c>
      <c r="J48" s="4">
        <v>0.88893500963970085</v>
      </c>
      <c r="L48" s="4">
        <v>6.2005379873235879E-2</v>
      </c>
      <c r="M48" s="4">
        <v>0.10446105460387455</v>
      </c>
      <c r="N48" s="4">
        <v>0.83353356552288949</v>
      </c>
      <c r="O48" s="4">
        <v>0.77152818564965364</v>
      </c>
      <c r="Q48" s="6">
        <f t="shared" si="0"/>
        <v>14.855437263181779</v>
      </c>
      <c r="T48" s="4"/>
      <c r="U48" s="4"/>
      <c r="V48" s="4"/>
      <c r="W48" s="4"/>
      <c r="X48" s="4"/>
      <c r="Y48" s="4"/>
    </row>
    <row r="49" spans="1:25" x14ac:dyDescent="0.2">
      <c r="A49" s="3">
        <v>44484</v>
      </c>
      <c r="B49" s="4">
        <v>0.63537677692822436</v>
      </c>
      <c r="C49" s="4">
        <v>0.28140259171254878</v>
      </c>
      <c r="D49" s="4">
        <v>8.3220631359226818E-2</v>
      </c>
      <c r="E49" s="4">
        <v>0.5521561455689975</v>
      </c>
      <c r="G49" s="4">
        <v>0.91424662378699628</v>
      </c>
      <c r="H49" s="4">
        <v>6.4550123648716012E-2</v>
      </c>
      <c r="I49" s="4">
        <v>2.1203252564287723E-2</v>
      </c>
      <c r="J49" s="4">
        <v>0.8930433712227086</v>
      </c>
      <c r="L49" s="4">
        <v>4.4048923675210183E-2</v>
      </c>
      <c r="M49" s="4">
        <v>9.4560492320693995E-2</v>
      </c>
      <c r="N49" s="4">
        <v>0.86139058400409585</v>
      </c>
      <c r="O49" s="4">
        <v>0.81734166032888567</v>
      </c>
      <c r="Q49" s="6">
        <f t="shared" si="0"/>
        <v>15.881814489172486</v>
      </c>
      <c r="T49" s="4"/>
      <c r="U49" s="4"/>
      <c r="V49" s="4"/>
      <c r="W49" s="4"/>
      <c r="X49" s="4"/>
      <c r="Y49" s="4"/>
    </row>
    <row r="50" spans="1:25" x14ac:dyDescent="0.2">
      <c r="A50" s="3">
        <v>44515</v>
      </c>
      <c r="B50" s="4">
        <v>0.63052139231402315</v>
      </c>
      <c r="C50" s="4">
        <v>0.28714147045720501</v>
      </c>
      <c r="D50" s="4">
        <v>8.2337137228771923E-2</v>
      </c>
      <c r="E50" s="4">
        <v>0.54818425508525126</v>
      </c>
      <c r="G50" s="4">
        <v>0.92065624162806758</v>
      </c>
      <c r="H50" s="4">
        <v>5.7354994708769057E-2</v>
      </c>
      <c r="I50" s="4">
        <v>2.1988763663163366E-2</v>
      </c>
      <c r="J50" s="4">
        <v>0.8986674779649042</v>
      </c>
      <c r="L50" s="4">
        <v>4.8005863363812504E-2</v>
      </c>
      <c r="M50" s="4">
        <v>0.11673706017047725</v>
      </c>
      <c r="N50" s="4">
        <v>0.83525707646571024</v>
      </c>
      <c r="O50" s="4">
        <v>0.78725121310189772</v>
      </c>
      <c r="Q50" s="6">
        <f t="shared" si="0"/>
        <v>14.558933007408159</v>
      </c>
      <c r="T50" s="4"/>
      <c r="U50" s="4"/>
      <c r="V50" s="4"/>
      <c r="W50" s="4"/>
      <c r="X50" s="4"/>
      <c r="Y50" s="4"/>
    </row>
    <row r="51" spans="1:25" x14ac:dyDescent="0.2">
      <c r="A51" s="3">
        <v>44545</v>
      </c>
      <c r="B51" s="4">
        <v>0.61844389643796316</v>
      </c>
      <c r="C51" s="4">
        <v>0.29572746486389495</v>
      </c>
      <c r="D51" s="4">
        <v>8.5828638698141724E-2</v>
      </c>
      <c r="E51" s="4">
        <v>0.53261525773982143</v>
      </c>
      <c r="G51" s="4">
        <v>0.8980978376332508</v>
      </c>
      <c r="H51" s="4">
        <v>8.0405064268608634E-2</v>
      </c>
      <c r="I51" s="4">
        <v>2.1497098098140561E-2</v>
      </c>
      <c r="J51" s="4">
        <v>0.8766007395351102</v>
      </c>
      <c r="L51" s="4">
        <v>6.8391224878507739E-2</v>
      </c>
      <c r="M51" s="4">
        <v>0.11702815534867955</v>
      </c>
      <c r="N51" s="4">
        <v>0.81458061977281271</v>
      </c>
      <c r="O51" s="4">
        <v>0.74618939489430502</v>
      </c>
      <c r="Q51" s="6">
        <f t="shared" si="0"/>
        <v>13.406797103300541</v>
      </c>
      <c r="T51" s="4"/>
      <c r="U51" s="4"/>
      <c r="V51" s="4"/>
      <c r="W51" s="4"/>
      <c r="X51" s="4"/>
      <c r="Y51" s="4"/>
    </row>
    <row r="52" spans="1:25" x14ac:dyDescent="0.2">
      <c r="A52" s="3">
        <v>44576</v>
      </c>
      <c r="B52" s="4">
        <v>0.62510527643087255</v>
      </c>
      <c r="C52" s="4">
        <v>0.28823643644408659</v>
      </c>
      <c r="D52" s="4">
        <v>8.665828712504095E-2</v>
      </c>
      <c r="E52" s="4">
        <v>0.53844698930583157</v>
      </c>
      <c r="G52" s="4">
        <v>0.92159559631804178</v>
      </c>
      <c r="H52" s="4">
        <v>6.7052290252646585E-2</v>
      </c>
      <c r="I52" s="4">
        <v>1.1352113429311644E-2</v>
      </c>
      <c r="J52" s="4">
        <v>0.91024348288873014</v>
      </c>
      <c r="L52" s="4">
        <v>6.83238421991961E-2</v>
      </c>
      <c r="M52" s="4">
        <v>0.11486470035355689</v>
      </c>
      <c r="N52" s="4">
        <v>0.81681145744724704</v>
      </c>
      <c r="O52" s="4">
        <v>0.74848761524805096</v>
      </c>
      <c r="Q52" s="6">
        <f t="shared" si="0"/>
        <v>12.556370722171748</v>
      </c>
      <c r="T52" s="4"/>
      <c r="U52" s="4"/>
      <c r="V52" s="4"/>
      <c r="W52" s="4"/>
      <c r="X52" s="4"/>
      <c r="Y52" s="4"/>
    </row>
    <row r="53" spans="1:25" x14ac:dyDescent="0.2">
      <c r="A53" s="3">
        <v>44607</v>
      </c>
      <c r="B53" s="4">
        <v>0.69309161290910903</v>
      </c>
      <c r="C53" s="4">
        <v>0.25229744749239524</v>
      </c>
      <c r="D53" s="4">
        <v>5.4610939598495715E-2</v>
      </c>
      <c r="E53" s="4">
        <v>0.63848067331061331</v>
      </c>
      <c r="G53" s="4">
        <v>0.93298211532553443</v>
      </c>
      <c r="H53" s="4">
        <v>4.691483638688955E-2</v>
      </c>
      <c r="I53" s="4">
        <v>2.0103048287576031E-2</v>
      </c>
      <c r="J53" s="4">
        <v>0.9128790670379584</v>
      </c>
      <c r="L53" s="4">
        <v>6.3032749373081245E-2</v>
      </c>
      <c r="M53" s="4">
        <v>0.11020459215757129</v>
      </c>
      <c r="N53" s="4">
        <v>0.82676265846934738</v>
      </c>
      <c r="O53" s="4">
        <v>0.76372990909626615</v>
      </c>
      <c r="Q53" s="6">
        <f t="shared" si="0"/>
        <v>16.311050512297367</v>
      </c>
      <c r="T53" s="4"/>
      <c r="U53" s="4"/>
      <c r="V53" s="4"/>
      <c r="W53" s="4"/>
      <c r="X53" s="4"/>
      <c r="Y53" s="4"/>
    </row>
    <row r="54" spans="1:25" x14ac:dyDescent="0.2">
      <c r="A54" s="3">
        <v>44635</v>
      </c>
      <c r="B54" s="4">
        <v>0.6985712555282847</v>
      </c>
      <c r="C54" s="4">
        <v>0.228212587463894</v>
      </c>
      <c r="D54" s="4">
        <v>7.3216157007821428E-2</v>
      </c>
      <c r="E54" s="4">
        <v>0.62535509852046323</v>
      </c>
      <c r="G54" s="4">
        <v>0.91549285786938572</v>
      </c>
      <c r="H54" s="4">
        <v>6.2103533383740035E-2</v>
      </c>
      <c r="I54" s="4">
        <v>2.2403608746874248E-2</v>
      </c>
      <c r="J54" s="4">
        <v>0.89308924912251153</v>
      </c>
      <c r="L54" s="4">
        <v>6.5324715693869662E-2</v>
      </c>
      <c r="M54" s="4">
        <v>0.1143252278765204</v>
      </c>
      <c r="N54" s="4">
        <v>0.82035005642961001</v>
      </c>
      <c r="O54" s="4">
        <v>0.75502534073574035</v>
      </c>
      <c r="Q54" s="6">
        <f t="shared" si="0"/>
        <v>16.243039671123068</v>
      </c>
      <c r="T54" s="4"/>
      <c r="U54" s="4"/>
      <c r="V54" s="4"/>
      <c r="W54" s="4"/>
      <c r="X54" s="4"/>
      <c r="Y54" s="4"/>
    </row>
    <row r="55" spans="1:25" x14ac:dyDescent="0.2">
      <c r="A55" s="3">
        <v>44666</v>
      </c>
      <c r="B55" s="4">
        <v>0.61949372789477652</v>
      </c>
      <c r="C55" s="4">
        <v>0.26409831535752548</v>
      </c>
      <c r="D55" s="4">
        <v>0.11640795674769804</v>
      </c>
      <c r="E55" s="4">
        <v>0.50308577114707853</v>
      </c>
      <c r="G55" s="4">
        <v>0.95383424744645384</v>
      </c>
      <c r="H55" s="4">
        <v>2.9986833900908016E-2</v>
      </c>
      <c r="I55" s="4">
        <v>1.6178918652638104E-2</v>
      </c>
      <c r="J55" s="4">
        <v>0.93765532879381575</v>
      </c>
      <c r="L55" s="4">
        <v>4.8241197314584219E-2</v>
      </c>
      <c r="M55" s="4">
        <v>0.14293505447255012</v>
      </c>
      <c r="N55" s="4">
        <v>0.80882374821286562</v>
      </c>
      <c r="O55" s="4">
        <v>0.76058255089828142</v>
      </c>
      <c r="Q55" s="6">
        <f t="shared" si="0"/>
        <v>10.867099775051473</v>
      </c>
      <c r="T55" s="4"/>
      <c r="U55" s="4"/>
      <c r="V55" s="4"/>
      <c r="W55" s="4"/>
      <c r="X55" s="4"/>
      <c r="Y55" s="4"/>
    </row>
    <row r="56" spans="1:25" x14ac:dyDescent="0.2">
      <c r="A56" s="3">
        <v>44696</v>
      </c>
      <c r="B56" s="4">
        <v>0.58826520725608467</v>
      </c>
      <c r="C56" s="4">
        <v>0.29160430874003102</v>
      </c>
      <c r="D56" s="4">
        <v>0.1201304840038844</v>
      </c>
      <c r="E56" s="4">
        <v>0.46813472325220029</v>
      </c>
      <c r="G56" s="4">
        <v>0.95404199477743501</v>
      </c>
      <c r="H56" s="4">
        <v>2.9844666588196966E-2</v>
      </c>
      <c r="I56" s="4">
        <v>1.6113338634367997E-2</v>
      </c>
      <c r="J56" s="4">
        <v>0.93792865614306697</v>
      </c>
      <c r="L56" s="4">
        <v>4.8786503202371864E-2</v>
      </c>
      <c r="M56" s="4">
        <v>0.12243563757146618</v>
      </c>
      <c r="N56" s="4">
        <v>0.82877785922616187</v>
      </c>
      <c r="O56" s="4">
        <v>0.77999135602378999</v>
      </c>
      <c r="Q56" s="6">
        <f t="shared" si="0"/>
        <v>10.339914104430777</v>
      </c>
      <c r="T56" s="4"/>
      <c r="U56" s="4"/>
      <c r="V56" s="4"/>
      <c r="W56" s="4"/>
      <c r="X56" s="4"/>
      <c r="Y56" s="4"/>
    </row>
    <row r="57" spans="1:25" x14ac:dyDescent="0.2">
      <c r="A57" s="3">
        <v>44727</v>
      </c>
      <c r="B57" s="4">
        <v>0.62518794044710146</v>
      </c>
      <c r="C57" s="4">
        <v>0.22563775757451274</v>
      </c>
      <c r="D57" s="4">
        <v>0.14917430197838574</v>
      </c>
      <c r="E57" s="4">
        <v>0.47601363846871569</v>
      </c>
      <c r="G57" s="4">
        <v>0.94307044956414554</v>
      </c>
      <c r="H57" s="4">
        <v>4.6345378258460808E-2</v>
      </c>
      <c r="I57" s="4">
        <v>1.0584172177393695E-2</v>
      </c>
      <c r="J57" s="4">
        <v>0.93248627738675183</v>
      </c>
      <c r="L57" s="4">
        <v>6.1696118562202314E-2</v>
      </c>
      <c r="M57" s="4">
        <v>0.12550226004275386</v>
      </c>
      <c r="N57" s="4">
        <v>0.81280162139504386</v>
      </c>
      <c r="O57" s="4">
        <v>0.7511055028328415</v>
      </c>
      <c r="Q57" s="6">
        <f t="shared" si="0"/>
        <v>9.8210954638268451</v>
      </c>
      <c r="T57" s="4"/>
      <c r="U57" s="4"/>
      <c r="V57" s="4"/>
      <c r="W57" s="4"/>
      <c r="X57" s="4"/>
      <c r="Y57" s="4"/>
    </row>
    <row r="58" spans="1:25" x14ac:dyDescent="0.2">
      <c r="A58" s="3">
        <v>44788</v>
      </c>
      <c r="B58" s="4">
        <v>0.56260298553862664</v>
      </c>
      <c r="C58" s="4">
        <v>0.26994249468912629</v>
      </c>
      <c r="D58" s="4">
        <v>0.16745451977224704</v>
      </c>
      <c r="E58" s="4">
        <v>0.39514846576637963</v>
      </c>
      <c r="G58" s="4">
        <v>0.94431002007047504</v>
      </c>
      <c r="H58" s="4">
        <v>3.5210567457401316E-2</v>
      </c>
      <c r="I58" s="4">
        <v>2.0479412472123634E-2</v>
      </c>
      <c r="J58" s="4">
        <v>0.92383060759835145</v>
      </c>
      <c r="L58" s="4">
        <v>5.9905098158304367E-2</v>
      </c>
      <c r="M58" s="4">
        <v>0.10803666874635649</v>
      </c>
      <c r="N58" s="4">
        <v>0.83205823309533922</v>
      </c>
      <c r="O58" s="4">
        <v>0.77215313493703486</v>
      </c>
      <c r="Q58" s="6">
        <f t="shared" si="0"/>
        <v>8.1156997701687672</v>
      </c>
      <c r="T58" s="4"/>
      <c r="U58" s="4"/>
      <c r="V58" s="4"/>
      <c r="W58" s="4"/>
      <c r="X58" s="4"/>
      <c r="Y58" s="4"/>
    </row>
    <row r="59" spans="1:25" x14ac:dyDescent="0.2">
      <c r="A59" s="3">
        <v>44819</v>
      </c>
      <c r="B59" s="4">
        <v>0.44512500344962946</v>
      </c>
      <c r="C59" s="4">
        <v>0.27017086784713679</v>
      </c>
      <c r="D59" s="4">
        <v>0.28470412870323375</v>
      </c>
      <c r="E59" s="4">
        <v>0.16042087474639571</v>
      </c>
      <c r="G59" s="4">
        <v>0.93849089386026163</v>
      </c>
      <c r="H59" s="4">
        <v>3.4060451703904246E-2</v>
      </c>
      <c r="I59" s="4">
        <v>2.7448654435834094E-2</v>
      </c>
      <c r="J59" s="4">
        <v>0.91104223942442752</v>
      </c>
      <c r="L59" s="4">
        <v>6.5899262626146149E-2</v>
      </c>
      <c r="M59" s="4">
        <v>0.12999526537041095</v>
      </c>
      <c r="N59" s="4">
        <v>0.80410547200344284</v>
      </c>
      <c r="O59" s="4">
        <v>0.73820620937729675</v>
      </c>
      <c r="Q59" s="6">
        <f t="shared" si="0"/>
        <v>-0.41383851002450012</v>
      </c>
      <c r="T59" s="4"/>
      <c r="U59" s="4"/>
      <c r="V59" s="4"/>
      <c r="W59" s="4"/>
      <c r="X59" s="4"/>
      <c r="Y59" s="4"/>
    </row>
    <row r="60" spans="1:25" x14ac:dyDescent="0.2">
      <c r="A60" s="3">
        <v>44849</v>
      </c>
      <c r="B60" s="4">
        <v>0.30630029669246894</v>
      </c>
      <c r="C60" s="4">
        <v>0.27144833013254671</v>
      </c>
      <c r="D60" s="4">
        <v>0.42225137317498435</v>
      </c>
      <c r="E60" s="4">
        <v>-0.1159510764825154</v>
      </c>
      <c r="G60" s="4">
        <v>0.91439706650525221</v>
      </c>
      <c r="H60" s="4">
        <v>4.6742974579728661E-2</v>
      </c>
      <c r="I60" s="4">
        <v>3.8859958915019116E-2</v>
      </c>
      <c r="J60" s="4">
        <v>0.87553710759023307</v>
      </c>
      <c r="L60" s="4">
        <v>8.1599613705541654E-2</v>
      </c>
      <c r="M60" s="4">
        <v>0.12691176258015271</v>
      </c>
      <c r="N60" s="4">
        <v>0.79148862371430551</v>
      </c>
      <c r="O60" s="4">
        <v>0.70988901000876381</v>
      </c>
      <c r="Q60" s="6">
        <f t="shared" si="0"/>
        <v>-9.386639135466158</v>
      </c>
      <c r="T60" s="4"/>
      <c r="U60" s="4"/>
      <c r="V60" s="4"/>
      <c r="W60" s="4"/>
      <c r="X60" s="4"/>
      <c r="Y60" s="4"/>
    </row>
    <row r="61" spans="1:25" x14ac:dyDescent="0.2">
      <c r="A61" s="3">
        <v>44880</v>
      </c>
      <c r="B61" s="4">
        <v>0.2886956872799234</v>
      </c>
      <c r="C61" s="4">
        <v>0.28287520418298362</v>
      </c>
      <c r="D61" s="4">
        <v>0.42842910853709298</v>
      </c>
      <c r="E61" s="4">
        <v>-0.13973342125716959</v>
      </c>
      <c r="G61" s="4">
        <v>0.87713363802635902</v>
      </c>
      <c r="H61" s="4">
        <v>6.9493995056647689E-2</v>
      </c>
      <c r="I61" s="4">
        <v>5.337236691699327E-2</v>
      </c>
      <c r="J61" s="4">
        <v>0.8237612711093657</v>
      </c>
      <c r="L61" s="4">
        <v>7.3834220245144314E-2</v>
      </c>
      <c r="M61" s="4">
        <v>0.1336749156746061</v>
      </c>
      <c r="N61" s="4">
        <v>0.7924908640802496</v>
      </c>
      <c r="O61" s="4">
        <v>0.7186566438351053</v>
      </c>
      <c r="Q61" s="6">
        <f t="shared" si="0"/>
        <v>-8.1612682843810003</v>
      </c>
      <c r="T61" s="4"/>
      <c r="U61" s="4"/>
      <c r="V61" s="4"/>
      <c r="W61" s="4"/>
      <c r="X61" s="4"/>
      <c r="Y61" s="4"/>
    </row>
    <row r="62" spans="1:25" x14ac:dyDescent="0.2">
      <c r="A62" s="3">
        <v>44910</v>
      </c>
      <c r="B62" s="4">
        <v>0.31634823277752472</v>
      </c>
      <c r="C62" s="4">
        <v>0.30184923224620047</v>
      </c>
      <c r="D62" s="4">
        <v>0.38180253497627492</v>
      </c>
      <c r="E62" s="4">
        <v>-6.5454302198750203E-2</v>
      </c>
      <c r="G62" s="4">
        <v>0.86130661578127232</v>
      </c>
      <c r="H62" s="4">
        <v>8.6885861487446966E-2</v>
      </c>
      <c r="I62" s="4">
        <v>5.180752273128076E-2</v>
      </c>
      <c r="J62" s="4">
        <v>0.80949909304999157</v>
      </c>
      <c r="L62" s="4">
        <v>7.7946702935808701E-2</v>
      </c>
      <c r="M62" s="4">
        <v>0.14193521245364105</v>
      </c>
      <c r="N62" s="4">
        <v>0.78011808461055032</v>
      </c>
      <c r="O62" s="4">
        <v>0.70217138167474158</v>
      </c>
      <c r="Q62" s="6">
        <f t="shared" si="0"/>
        <v>-5.7594004524666751</v>
      </c>
      <c r="T62" s="4"/>
      <c r="U62" s="4"/>
      <c r="V62" s="4"/>
      <c r="W62" s="4"/>
      <c r="X62" s="4"/>
      <c r="Y62" s="4"/>
    </row>
    <row r="63" spans="1:25" x14ac:dyDescent="0.2">
      <c r="A63" s="3">
        <v>44941</v>
      </c>
      <c r="B63" s="4">
        <v>0.32850236146850598</v>
      </c>
      <c r="C63" s="4">
        <v>0.30199923174303955</v>
      </c>
      <c r="D63" s="4">
        <v>0.36949840678845453</v>
      </c>
      <c r="E63" s="4">
        <v>-4.0996045319948549E-2</v>
      </c>
      <c r="G63" s="4">
        <v>0.77653133313541323</v>
      </c>
      <c r="H63" s="4">
        <v>0.13096978768197667</v>
      </c>
      <c r="I63" s="4">
        <v>9.2498879182610169E-2</v>
      </c>
      <c r="J63" s="4">
        <v>0.6840324539528031</v>
      </c>
      <c r="L63" s="4">
        <v>6.6021892386641329E-2</v>
      </c>
      <c r="M63" s="4">
        <v>0.11882737400965297</v>
      </c>
      <c r="N63" s="4">
        <v>0.81515073360370571</v>
      </c>
      <c r="O63" s="4">
        <v>0.74912884121706436</v>
      </c>
      <c r="Q63" s="6">
        <f t="shared" si="0"/>
        <v>0.80334473147709218</v>
      </c>
      <c r="T63" s="4"/>
      <c r="U63" s="4"/>
      <c r="V63" s="4"/>
      <c r="W63" s="4"/>
      <c r="X63" s="4"/>
      <c r="Y63" s="4"/>
    </row>
    <row r="64" spans="1:25" x14ac:dyDescent="0.2">
      <c r="A64" s="3">
        <v>44972</v>
      </c>
      <c r="B64" s="4">
        <v>0.45183711411149519</v>
      </c>
      <c r="C64" s="4">
        <v>0.32706637582807946</v>
      </c>
      <c r="D64" s="4">
        <v>0.22109651006042538</v>
      </c>
      <c r="E64" s="4">
        <v>0.2307406040510698</v>
      </c>
      <c r="G64" s="4">
        <v>0.78974690514624557</v>
      </c>
      <c r="H64" s="4">
        <v>0.13201676727598194</v>
      </c>
      <c r="I64" s="4">
        <v>7.8236327577772505E-2</v>
      </c>
      <c r="J64" s="4">
        <v>0.71151057756847302</v>
      </c>
      <c r="L64" s="4">
        <v>6.2420250377173241E-2</v>
      </c>
      <c r="M64" s="4">
        <v>0.12470923413762454</v>
      </c>
      <c r="N64" s="4">
        <v>0.81287051548520228</v>
      </c>
      <c r="O64" s="4">
        <v>0.75045026510802904</v>
      </c>
      <c r="Q64" s="6">
        <f t="shared" si="0"/>
        <v>8.9893430530208605</v>
      </c>
      <c r="T64" s="4"/>
      <c r="U64" s="4"/>
      <c r="V64" s="4"/>
      <c r="W64" s="4"/>
      <c r="X64" s="4"/>
      <c r="Y64" s="4"/>
    </row>
    <row r="65" spans="1:25" x14ac:dyDescent="0.2">
      <c r="A65" s="3">
        <v>45000</v>
      </c>
      <c r="B65" s="4">
        <v>0.50044970383335285</v>
      </c>
      <c r="C65" s="4">
        <v>0.34092474281769725</v>
      </c>
      <c r="D65" s="4">
        <v>0.1586255533489499</v>
      </c>
      <c r="E65" s="4">
        <v>0.34182415048440296</v>
      </c>
      <c r="G65" s="4">
        <v>0.80915089088801839</v>
      </c>
      <c r="H65" s="4">
        <v>0.10724417670081128</v>
      </c>
      <c r="I65" s="4">
        <v>8.3604932411170327E-2</v>
      </c>
      <c r="J65" s="4">
        <v>0.72554595847684811</v>
      </c>
      <c r="L65" s="4">
        <v>5.7502400242953979E-2</v>
      </c>
      <c r="M65" s="4">
        <v>0.14454067888485203</v>
      </c>
      <c r="N65" s="4">
        <v>0.79795692087219394</v>
      </c>
      <c r="O65" s="4">
        <v>0.74045452062924</v>
      </c>
      <c r="Q65" s="6">
        <f t="shared" si="0"/>
        <v>11.891090421226496</v>
      </c>
      <c r="T65" s="4"/>
      <c r="U65" s="4"/>
      <c r="V65" s="4"/>
      <c r="W65" s="4"/>
      <c r="X65" s="4"/>
      <c r="Y65" s="4"/>
    </row>
    <row r="66" spans="1:25" x14ac:dyDescent="0.2">
      <c r="A66" s="3">
        <v>45031</v>
      </c>
      <c r="B66" s="4">
        <v>0.61687276898584509</v>
      </c>
      <c r="C66" s="4">
        <v>0.26813186930465621</v>
      </c>
      <c r="D66" s="4">
        <v>0.11499536170949867</v>
      </c>
      <c r="E66" s="4">
        <v>0.50187740727634644</v>
      </c>
      <c r="G66" s="4">
        <v>0.84015449623705452</v>
      </c>
      <c r="H66" s="4">
        <v>6.2131339884244977E-2</v>
      </c>
      <c r="I66" s="4">
        <v>9.7714163878700494E-2</v>
      </c>
      <c r="J66" s="4">
        <v>0.74244033235835405</v>
      </c>
      <c r="L66" s="4">
        <v>6.2340688762937566E-2</v>
      </c>
      <c r="M66" s="4">
        <v>0.1178185593268361</v>
      </c>
      <c r="N66" s="4">
        <v>0.81984075191022632</v>
      </c>
      <c r="O66" s="4">
        <v>0.75750006314728879</v>
      </c>
      <c r="Q66" s="6">
        <f t="shared" si="0"/>
        <v>17.231237935509373</v>
      </c>
      <c r="T66" s="4"/>
      <c r="U66" s="4"/>
      <c r="V66" s="4"/>
      <c r="W66" s="4"/>
      <c r="X66" s="4"/>
      <c r="Y66" s="4"/>
    </row>
    <row r="67" spans="1:25" x14ac:dyDescent="0.2">
      <c r="A67" s="3">
        <v>45061</v>
      </c>
      <c r="B67" s="4">
        <v>0.6008030134434138</v>
      </c>
      <c r="C67" s="4">
        <v>0.29039875083565148</v>
      </c>
      <c r="D67" s="4">
        <v>0.10879823572093468</v>
      </c>
      <c r="E67" s="4">
        <v>0.49200477772247914</v>
      </c>
      <c r="G67" s="4">
        <v>0.88443038387815898</v>
      </c>
      <c r="H67" s="4">
        <v>6.588266366924117E-2</v>
      </c>
      <c r="I67" s="4">
        <v>4.9686952452599881E-2</v>
      </c>
      <c r="J67" s="4">
        <v>0.83474343142555907</v>
      </c>
      <c r="L67" s="4">
        <v>5.5176511393571118E-2</v>
      </c>
      <c r="M67" s="4">
        <v>0.10300422351359982</v>
      </c>
      <c r="N67" s="4">
        <v>0.84181926509282912</v>
      </c>
      <c r="O67" s="4">
        <v>0.78664275369925796</v>
      </c>
      <c r="Q67" s="6">
        <f t="shared" si="0"/>
        <v>14.796803333205935</v>
      </c>
      <c r="T67" s="4"/>
      <c r="U67" s="4"/>
      <c r="V67" s="4"/>
      <c r="W67" s="4"/>
      <c r="X67" s="4"/>
      <c r="Y67" s="4"/>
    </row>
    <row r="68" spans="1:25" x14ac:dyDescent="0.2">
      <c r="A68" s="3">
        <v>45092</v>
      </c>
      <c r="B68" s="4">
        <v>0.62752147637438283</v>
      </c>
      <c r="C68" s="4">
        <v>0.24093968457719625</v>
      </c>
      <c r="D68" s="4">
        <v>0.1315388390484209</v>
      </c>
      <c r="E68" s="4">
        <v>0.49598263732596193</v>
      </c>
      <c r="G68" s="4">
        <v>0.87887127090019146</v>
      </c>
      <c r="H68" s="4">
        <v>6.6147012729803764E-2</v>
      </c>
      <c r="I68" s="4">
        <v>5.4981716370004763E-2</v>
      </c>
      <c r="J68" s="4">
        <v>0.82388955453018675</v>
      </c>
      <c r="L68" s="4">
        <v>5.7003288599338037E-2</v>
      </c>
      <c r="M68" s="4">
        <v>0.13384603545185395</v>
      </c>
      <c r="N68" s="4">
        <v>0.80915067594880796</v>
      </c>
      <c r="O68" s="4">
        <v>0.75214738734946995</v>
      </c>
      <c r="Q68" s="6">
        <f t="shared" si="0"/>
        <v>14.141349004841505</v>
      </c>
      <c r="T68" s="4"/>
      <c r="U68" s="4"/>
      <c r="V68" s="4"/>
      <c r="W68" s="4"/>
      <c r="X68" s="4"/>
      <c r="Y68" s="4"/>
    </row>
    <row r="69" spans="1:25" x14ac:dyDescent="0.2">
      <c r="A69" s="3">
        <v>45153</v>
      </c>
      <c r="B69" s="4">
        <v>0.46563450322941907</v>
      </c>
      <c r="C69" s="4">
        <v>0.31998153505464449</v>
      </c>
      <c r="D69" s="4">
        <v>0.21438396171593635</v>
      </c>
      <c r="E69" s="4">
        <v>0.25125054151348269</v>
      </c>
      <c r="G69" s="4">
        <v>0.80605529879906745</v>
      </c>
      <c r="H69" s="4">
        <v>9.1357672193961237E-2</v>
      </c>
      <c r="I69" s="4">
        <v>0.10258702900697131</v>
      </c>
      <c r="J69" s="4">
        <v>0.7034682697920962</v>
      </c>
      <c r="L69" s="4">
        <v>5.4466663473962423E-2</v>
      </c>
      <c r="M69" s="4">
        <v>0.11306053333815276</v>
      </c>
      <c r="N69" s="4">
        <v>0.83247280318788486</v>
      </c>
      <c r="O69" s="4">
        <v>0.77800613971392241</v>
      </c>
      <c r="Q69" s="6">
        <f t="shared" si="0"/>
        <v>10.859613714510296</v>
      </c>
      <c r="T69" s="4"/>
      <c r="U69" s="4"/>
      <c r="V69" s="4"/>
      <c r="W69" s="4"/>
      <c r="X69" s="4"/>
      <c r="Y69" s="4"/>
    </row>
    <row r="70" spans="1:25" x14ac:dyDescent="0.2">
      <c r="A70" s="3">
        <v>45184</v>
      </c>
      <c r="B70" s="4">
        <v>0.47636623369099218</v>
      </c>
      <c r="C70" s="4">
        <v>0.3037818220915865</v>
      </c>
      <c r="D70" s="4">
        <v>0.21985194421742138</v>
      </c>
      <c r="E70" s="4">
        <v>0.2565142894735708</v>
      </c>
      <c r="G70" s="4">
        <v>0.6644721992687741</v>
      </c>
      <c r="H70" s="4">
        <v>0.1915714554660381</v>
      </c>
      <c r="I70" s="4">
        <v>0.14395634526518777</v>
      </c>
      <c r="J70" s="4">
        <v>0.52051585400358635</v>
      </c>
      <c r="L70" s="4">
        <v>6.4871724908893397E-2</v>
      </c>
      <c r="M70" s="4">
        <v>0.12406176522899373</v>
      </c>
      <c r="N70" s="4">
        <v>0.81106650986211282</v>
      </c>
      <c r="O70" s="4">
        <v>0.74619478495321945</v>
      </c>
      <c r="Q70" s="6">
        <f t="shared" si="0"/>
        <v>16.073107347440128</v>
      </c>
      <c r="T70" s="4"/>
      <c r="U70" s="4"/>
      <c r="V70" s="4"/>
      <c r="W70" s="4"/>
      <c r="X70" s="4"/>
      <c r="Y70" s="4"/>
    </row>
    <row r="71" spans="1:25" x14ac:dyDescent="0.2">
      <c r="A71" s="3">
        <v>45214</v>
      </c>
      <c r="B71" s="4">
        <v>0.39722460802778747</v>
      </c>
      <c r="C71" s="4">
        <v>0.29641956551844706</v>
      </c>
      <c r="D71" s="4">
        <v>0.30635582645376541</v>
      </c>
      <c r="E71" s="4">
        <v>9.0868781574022062E-2</v>
      </c>
      <c r="G71" s="4">
        <v>0.58950530345140151</v>
      </c>
      <c r="H71" s="4">
        <v>0.2160867111603636</v>
      </c>
      <c r="I71" s="4">
        <v>0.19440798538823492</v>
      </c>
      <c r="J71" s="4">
        <v>0.39509731806316661</v>
      </c>
      <c r="L71" s="4">
        <v>5.7805970490950744E-2</v>
      </c>
      <c r="M71" s="4">
        <v>0.11984998891312558</v>
      </c>
      <c r="N71" s="4">
        <v>0.8223440405959237</v>
      </c>
      <c r="O71" s="4">
        <v>0.76453807010497299</v>
      </c>
      <c r="Q71" s="6">
        <f t="shared" si="0"/>
        <v>15.343651120527616</v>
      </c>
      <c r="T71" s="4"/>
      <c r="U71" s="4"/>
      <c r="V71" s="4"/>
      <c r="W71" s="4"/>
      <c r="X71" s="4"/>
      <c r="Y71" s="4"/>
    </row>
    <row r="72" spans="1:25" x14ac:dyDescent="0.2">
      <c r="A72" s="3">
        <v>45245</v>
      </c>
      <c r="B72" s="4">
        <v>0.38799753711660379</v>
      </c>
      <c r="C72" s="4">
        <v>0.31218960273558316</v>
      </c>
      <c r="D72" s="4">
        <v>0.299812860147813</v>
      </c>
      <c r="E72" s="4">
        <v>8.8184676968790787E-2</v>
      </c>
      <c r="G72" s="4">
        <v>0.66888835949967163</v>
      </c>
      <c r="H72" s="4">
        <v>0.17048634125149739</v>
      </c>
      <c r="I72" s="4">
        <v>0.16062529924883098</v>
      </c>
      <c r="J72" s="4">
        <v>0.50826306025084067</v>
      </c>
      <c r="L72" s="4">
        <v>6.6907846053460771E-2</v>
      </c>
      <c r="M72" s="4">
        <v>0.10332269659426273</v>
      </c>
      <c r="N72" s="4">
        <v>0.82976945735227647</v>
      </c>
      <c r="O72" s="4">
        <v>0.76286161129881569</v>
      </c>
      <c r="Q72" s="6">
        <f t="shared" si="0"/>
        <v>11.42610760055886</v>
      </c>
      <c r="T72" s="4"/>
      <c r="U72" s="4"/>
      <c r="V72" s="4"/>
      <c r="W72" s="4"/>
      <c r="X72" s="4"/>
      <c r="Y72" s="4"/>
    </row>
    <row r="73" spans="1:25" x14ac:dyDescent="0.2">
      <c r="A73" s="3">
        <v>45275</v>
      </c>
      <c r="B73" s="4">
        <v>0.39838197896500299</v>
      </c>
      <c r="C73" s="4">
        <v>0.33696337466964277</v>
      </c>
      <c r="D73" s="4">
        <v>0.2646546463653543</v>
      </c>
      <c r="E73" s="4">
        <v>0.1337273325996487</v>
      </c>
      <c r="G73" s="4">
        <v>0.57353432933652237</v>
      </c>
      <c r="H73" s="4">
        <v>0.22610454346376516</v>
      </c>
      <c r="I73" s="4">
        <v>0.20036112719971258</v>
      </c>
      <c r="J73" s="4">
        <v>0.37317320213680982</v>
      </c>
      <c r="L73" s="4">
        <v>9.0974798378233523E-2</v>
      </c>
      <c r="M73" s="4">
        <v>9.9194376335069001E-2</v>
      </c>
      <c r="N73" s="4">
        <v>0.80983082528669748</v>
      </c>
      <c r="O73" s="4">
        <v>0.71885602690846395</v>
      </c>
      <c r="Q73" s="6">
        <f t="shared" si="0"/>
        <v>15.980338579043426</v>
      </c>
      <c r="T73" s="4"/>
      <c r="U73" s="4"/>
      <c r="V73" s="4"/>
      <c r="W73" s="4"/>
      <c r="X73" s="4"/>
      <c r="Y73" s="4"/>
    </row>
    <row r="74" spans="1:25" x14ac:dyDescent="0.2">
      <c r="A74" s="3">
        <v>45306</v>
      </c>
      <c r="B74" s="4">
        <v>0.50907584958003171</v>
      </c>
      <c r="C74" s="4">
        <v>0.32184809868418246</v>
      </c>
      <c r="D74" s="4">
        <v>0.1690760517357858</v>
      </c>
      <c r="E74" s="4">
        <v>0.33999979784424594</v>
      </c>
      <c r="G74" s="4">
        <v>0.33232988550879811</v>
      </c>
      <c r="H74" s="4">
        <v>0.27841140596971053</v>
      </c>
      <c r="I74" s="4">
        <v>0.38925870852149125</v>
      </c>
      <c r="J74" s="4">
        <v>-5.6928823012693142E-2</v>
      </c>
      <c r="L74" s="4">
        <v>8.6136709284875379E-2</v>
      </c>
      <c r="M74" s="4">
        <v>9.9171638137420429E-2</v>
      </c>
      <c r="N74" s="4">
        <v>0.81469165257770415</v>
      </c>
      <c r="O74" s="4">
        <v>0.72855494329282877</v>
      </c>
      <c r="Q74" s="6">
        <f t="shared" ref="Q74:Q93" si="1">((E74+(-J74)+O74)/3)*100</f>
        <v>37.51611880499226</v>
      </c>
      <c r="T74" s="4"/>
      <c r="U74" s="4"/>
      <c r="V74" s="4"/>
      <c r="W74" s="4"/>
      <c r="X74" s="4"/>
      <c r="Y74" s="4"/>
    </row>
    <row r="75" spans="1:25" x14ac:dyDescent="0.2">
      <c r="A75" s="3">
        <v>45337</v>
      </c>
      <c r="B75" s="4">
        <v>0.6025484303354306</v>
      </c>
      <c r="C75" s="4">
        <v>0.31842977726897642</v>
      </c>
      <c r="D75" s="4">
        <v>7.9021792395593052E-2</v>
      </c>
      <c r="E75" s="4">
        <v>0.52352663793983756</v>
      </c>
      <c r="G75" s="4">
        <v>0.2533681293752833</v>
      </c>
      <c r="H75" s="4">
        <v>0.29898948450826307</v>
      </c>
      <c r="I75" s="4">
        <v>0.44764238611645368</v>
      </c>
      <c r="J75" s="4">
        <v>-0.19427425674117038</v>
      </c>
      <c r="L75" s="4">
        <v>6.4783274026075657E-2</v>
      </c>
      <c r="M75" s="4">
        <v>0.10523703586522062</v>
      </c>
      <c r="N75" s="4">
        <v>0.82997969010870376</v>
      </c>
      <c r="O75" s="4">
        <v>0.76519641608262812</v>
      </c>
      <c r="Q75" s="6">
        <f t="shared" si="1"/>
        <v>49.433243692121202</v>
      </c>
      <c r="T75" s="4"/>
      <c r="U75" s="4"/>
      <c r="V75" s="4"/>
      <c r="W75" s="4"/>
      <c r="X75" s="4"/>
      <c r="Y75" s="4"/>
    </row>
    <row r="76" spans="1:25" x14ac:dyDescent="0.2">
      <c r="A76" s="3">
        <v>45366</v>
      </c>
      <c r="B76" s="4">
        <v>0.6197701344034936</v>
      </c>
      <c r="C76" s="4">
        <v>0.31615974867972463</v>
      </c>
      <c r="D76" s="4">
        <v>6.4070116916781814E-2</v>
      </c>
      <c r="E76" s="4">
        <v>0.55570001748671183</v>
      </c>
      <c r="G76" s="4">
        <v>0.22887121204957525</v>
      </c>
      <c r="H76" s="4">
        <v>0.31636998343131939</v>
      </c>
      <c r="I76" s="4">
        <v>0.45475880451910544</v>
      </c>
      <c r="J76" s="4">
        <v>-0.22588759246953019</v>
      </c>
      <c r="L76" s="4">
        <v>8.4237422330042111E-2</v>
      </c>
      <c r="M76" s="4">
        <v>0.14632836638117316</v>
      </c>
      <c r="N76" s="4">
        <v>0.76943421128878464</v>
      </c>
      <c r="O76" s="4">
        <v>0.68519678895874248</v>
      </c>
      <c r="Q76" s="6">
        <f t="shared" si="1"/>
        <v>48.89281329716615</v>
      </c>
      <c r="T76" s="4"/>
      <c r="U76" s="4"/>
      <c r="V76" s="4"/>
      <c r="W76" s="4"/>
      <c r="X76" s="4"/>
      <c r="Y76" s="4"/>
    </row>
    <row r="77" spans="1:25" x14ac:dyDescent="0.2">
      <c r="A77" s="3">
        <v>45397</v>
      </c>
      <c r="B77" s="4">
        <v>0.68008637196032673</v>
      </c>
      <c r="C77" s="4">
        <v>0.2490359994325469</v>
      </c>
      <c r="D77" s="4">
        <v>7.0877628607126361E-2</v>
      </c>
      <c r="E77" s="4">
        <v>0.60920874335320041</v>
      </c>
      <c r="G77" s="4">
        <v>0.27292427940254721</v>
      </c>
      <c r="H77" s="4">
        <v>0.26228394441722447</v>
      </c>
      <c r="I77" s="4">
        <v>0.46479177618022832</v>
      </c>
      <c r="J77" s="4">
        <v>-0.19186749677768111</v>
      </c>
      <c r="L77" s="4">
        <v>7.4945906313486216E-2</v>
      </c>
      <c r="M77" s="4">
        <v>9.8349141976986756E-2</v>
      </c>
      <c r="N77" s="4">
        <v>0.82670495170952707</v>
      </c>
      <c r="O77" s="4">
        <v>0.75175904539604088</v>
      </c>
      <c r="Q77" s="6">
        <f t="shared" si="1"/>
        <v>51.761176184230749</v>
      </c>
      <c r="T77" s="4"/>
      <c r="U77" s="4"/>
      <c r="V77" s="4"/>
      <c r="W77" s="4"/>
      <c r="X77" s="4"/>
      <c r="Y77" s="4"/>
    </row>
    <row r="78" spans="1:25" x14ac:dyDescent="0.2">
      <c r="A78" s="3">
        <v>45427</v>
      </c>
      <c r="B78" s="4">
        <v>0.6918271310761327</v>
      </c>
      <c r="C78" s="4">
        <v>0.26349200481308133</v>
      </c>
      <c r="D78" s="4">
        <v>4.4680864110786006E-2</v>
      </c>
      <c r="E78" s="4">
        <v>0.64714626696534672</v>
      </c>
      <c r="G78" s="4">
        <v>0.21732314842854314</v>
      </c>
      <c r="H78" s="4">
        <v>0.31661498522956261</v>
      </c>
      <c r="I78" s="4">
        <v>0.46606186634189434</v>
      </c>
      <c r="J78" s="4">
        <v>-0.2487387179133512</v>
      </c>
      <c r="L78" s="4">
        <v>7.287677701893934E-2</v>
      </c>
      <c r="M78" s="4">
        <v>0.1333864333836095</v>
      </c>
      <c r="N78" s="4">
        <v>0.7937367895974512</v>
      </c>
      <c r="O78" s="4">
        <v>0.72086001257851184</v>
      </c>
      <c r="Q78" s="6">
        <f t="shared" si="1"/>
        <v>53.891499915240324</v>
      </c>
      <c r="T78" s="4"/>
      <c r="U78" s="4"/>
      <c r="V78" s="4"/>
      <c r="W78" s="4"/>
      <c r="X78" s="4"/>
      <c r="Y78" s="4"/>
    </row>
    <row r="79" spans="1:25" x14ac:dyDescent="0.2">
      <c r="A79" s="3">
        <v>45458</v>
      </c>
      <c r="B79" s="4">
        <v>0.71238342807820854</v>
      </c>
      <c r="C79" s="4">
        <v>0.23146976296406799</v>
      </c>
      <c r="D79" s="4">
        <v>5.6146808957723365E-2</v>
      </c>
      <c r="E79" s="4">
        <v>0.65623661912048514</v>
      </c>
      <c r="G79" s="4">
        <v>0.25125218852772424</v>
      </c>
      <c r="H79" s="4">
        <v>0.27680702083117259</v>
      </c>
      <c r="I79" s="4">
        <v>0.47194079064110317</v>
      </c>
      <c r="J79" s="4">
        <v>-0.22068860211337893</v>
      </c>
      <c r="L79" s="4">
        <v>8.797350765989867E-2</v>
      </c>
      <c r="M79" s="4">
        <v>0.13308522460942007</v>
      </c>
      <c r="N79" s="4">
        <v>0.77894126773068129</v>
      </c>
      <c r="O79" s="4">
        <v>0.69096776007078264</v>
      </c>
      <c r="Q79" s="6">
        <f t="shared" si="1"/>
        <v>52.26309937682155</v>
      </c>
      <c r="T79" s="4"/>
      <c r="U79" s="4"/>
      <c r="V79" s="4"/>
      <c r="W79" s="4"/>
      <c r="X79" s="4"/>
      <c r="Y79" s="4"/>
    </row>
    <row r="80" spans="1:25" x14ac:dyDescent="0.2">
      <c r="A80" s="3">
        <v>45519</v>
      </c>
      <c r="B80" s="4">
        <v>0.65856982904474026</v>
      </c>
      <c r="C80" s="4">
        <v>0.29782885134854298</v>
      </c>
      <c r="D80" s="4">
        <v>4.3601319606716836E-2</v>
      </c>
      <c r="E80" s="4">
        <v>0.61496850943802339</v>
      </c>
      <c r="G80" s="4">
        <v>0.27048871028717625</v>
      </c>
      <c r="H80" s="4">
        <v>0.29244204789298306</v>
      </c>
      <c r="I80" s="4">
        <v>0.43706924181984064</v>
      </c>
      <c r="J80" s="4">
        <v>-0.16658053153266439</v>
      </c>
      <c r="L80" s="4">
        <v>6.732438216467676E-2</v>
      </c>
      <c r="M80" s="4">
        <v>0.11551054357302126</v>
      </c>
      <c r="N80" s="4">
        <v>0.817165074262302</v>
      </c>
      <c r="O80" s="4">
        <v>0.74984069209762527</v>
      </c>
      <c r="Q80" s="6">
        <f t="shared" si="1"/>
        <v>51.046324435610437</v>
      </c>
    </row>
    <row r="81" spans="1:25" x14ac:dyDescent="0.2">
      <c r="A81" s="3">
        <v>45550</v>
      </c>
      <c r="B81" s="4">
        <v>0.68013232846455085</v>
      </c>
      <c r="C81" s="4">
        <v>0.26346336818100541</v>
      </c>
      <c r="D81" s="4">
        <v>5.6404303354443804E-2</v>
      </c>
      <c r="E81" s="4">
        <v>0.62372802511010705</v>
      </c>
      <c r="G81" s="4">
        <v>0.23289573432291347</v>
      </c>
      <c r="H81" s="4">
        <v>0.31297750390980372</v>
      </c>
      <c r="I81" s="4">
        <v>0.45412676176728284</v>
      </c>
      <c r="J81" s="4">
        <v>-0.22123102744436937</v>
      </c>
      <c r="L81" s="4">
        <v>6.9877399886896868E-2</v>
      </c>
      <c r="M81" s="4">
        <v>0.11912591425421323</v>
      </c>
      <c r="N81" s="4">
        <v>0.81099668585888995</v>
      </c>
      <c r="O81" s="4">
        <v>0.74111928597199306</v>
      </c>
      <c r="Q81" s="6">
        <f t="shared" si="1"/>
        <v>52.869277950882321</v>
      </c>
    </row>
    <row r="82" spans="1:25" x14ac:dyDescent="0.2">
      <c r="A82" s="3">
        <v>45580</v>
      </c>
      <c r="B82" s="4">
        <v>0.63086318601837721</v>
      </c>
      <c r="C82" s="4">
        <v>0.29667853435560942</v>
      </c>
      <c r="D82" s="4">
        <v>7.2458279626013394E-2</v>
      </c>
      <c r="E82" s="4">
        <v>0.55840490639236384</v>
      </c>
      <c r="G82" s="4">
        <v>0.21179138447093199</v>
      </c>
      <c r="H82" s="4">
        <v>0.27936987370104577</v>
      </c>
      <c r="I82" s="4">
        <v>0.50883874182802236</v>
      </c>
      <c r="J82" s="4">
        <v>-0.29704735735709037</v>
      </c>
      <c r="L82" s="4">
        <v>7.5085720500302239E-2</v>
      </c>
      <c r="M82" s="4">
        <v>0.13949620278143954</v>
      </c>
      <c r="N82" s="4">
        <v>0.78541807671825825</v>
      </c>
      <c r="O82" s="4">
        <v>0.71033235621795598</v>
      </c>
      <c r="Q82" s="6">
        <f t="shared" si="1"/>
        <v>52.192820665580342</v>
      </c>
    </row>
    <row r="83" spans="1:25" x14ac:dyDescent="0.2">
      <c r="A83" s="3">
        <v>45611</v>
      </c>
      <c r="B83" s="4">
        <v>0.66078500111163418</v>
      </c>
      <c r="C83" s="4">
        <v>0.25870555325073308</v>
      </c>
      <c r="D83" s="4">
        <v>8.0509445637632807E-2</v>
      </c>
      <c r="E83" s="4">
        <v>0.58027555547400134</v>
      </c>
      <c r="G83" s="4">
        <v>0.24855573091155356</v>
      </c>
      <c r="H83" s="4">
        <v>0.29471480612141165</v>
      </c>
      <c r="I83" s="4">
        <v>0.45672946296703476</v>
      </c>
      <c r="J83" s="4">
        <v>-0.2081737320554812</v>
      </c>
      <c r="L83" s="4">
        <v>9.2883804613481502E-2</v>
      </c>
      <c r="M83" s="4">
        <v>0.13626986822203313</v>
      </c>
      <c r="N83" s="4">
        <v>0.77084632716448531</v>
      </c>
      <c r="O83" s="4">
        <v>0.67796252255100375</v>
      </c>
      <c r="Q83" s="6">
        <f t="shared" si="1"/>
        <v>48.880393669349537</v>
      </c>
      <c r="T83" s="4"/>
      <c r="U83" s="4"/>
      <c r="V83" s="4"/>
      <c r="W83" s="4"/>
      <c r="X83" s="4"/>
      <c r="Y83" s="4"/>
    </row>
    <row r="84" spans="1:25" x14ac:dyDescent="0.2">
      <c r="A84" s="3">
        <v>45641</v>
      </c>
      <c r="B84" s="4">
        <v>0.66244041064229497</v>
      </c>
      <c r="C84" s="4">
        <v>0.30139386064833457</v>
      </c>
      <c r="D84" s="4">
        <v>3.6165728709370522E-2</v>
      </c>
      <c r="E84" s="4">
        <v>0.62627468193292446</v>
      </c>
      <c r="G84" s="4">
        <v>0.21573645237848077</v>
      </c>
      <c r="H84" s="4">
        <v>0.27285646217211545</v>
      </c>
      <c r="I84" s="4">
        <v>0.51140708544940372</v>
      </c>
      <c r="J84" s="4">
        <v>-0.29567063307092295</v>
      </c>
      <c r="L84" s="4">
        <v>7.4759751115113959E-2</v>
      </c>
      <c r="M84" s="4">
        <v>0.12864935751609496</v>
      </c>
      <c r="N84" s="4">
        <v>0.79659089136879113</v>
      </c>
      <c r="O84" s="4">
        <v>0.72183114025367723</v>
      </c>
      <c r="Q84" s="6">
        <f t="shared" si="1"/>
        <v>54.792548508584161</v>
      </c>
      <c r="T84" s="4"/>
      <c r="U84" s="4"/>
      <c r="V84" s="4"/>
      <c r="W84" s="4"/>
      <c r="X84" s="4"/>
      <c r="Y84" s="4"/>
    </row>
    <row r="85" spans="1:25" x14ac:dyDescent="0.2">
      <c r="A85" s="3">
        <v>45672</v>
      </c>
      <c r="B85" s="4">
        <v>0.74567496570741476</v>
      </c>
      <c r="C85" s="4">
        <v>0.21874044563465272</v>
      </c>
      <c r="D85" s="4">
        <v>3.5584588657932438E-2</v>
      </c>
      <c r="E85" s="4">
        <v>0.7100903770494823</v>
      </c>
      <c r="G85" s="4">
        <v>0.14188449738759218</v>
      </c>
      <c r="H85" s="4">
        <v>0.21138943594723186</v>
      </c>
      <c r="I85" s="4">
        <v>0.64672606666517596</v>
      </c>
      <c r="J85" s="4">
        <v>-0.50484156927758383</v>
      </c>
      <c r="L85" s="4">
        <v>6.8871134842002385E-2</v>
      </c>
      <c r="M85" s="4">
        <v>0.12623700317545394</v>
      </c>
      <c r="N85" s="4">
        <v>0.8048918619825437</v>
      </c>
      <c r="O85" s="4">
        <v>0.73602072714054134</v>
      </c>
      <c r="Q85" s="6">
        <f t="shared" si="1"/>
        <v>65.031755782253583</v>
      </c>
      <c r="T85" s="4"/>
      <c r="U85" s="4"/>
      <c r="V85" s="4"/>
      <c r="W85" s="4"/>
      <c r="X85" s="4"/>
      <c r="Y85" s="4"/>
    </row>
    <row r="86" spans="1:25" x14ac:dyDescent="0.2">
      <c r="A86" s="3">
        <v>45703</v>
      </c>
      <c r="B86" s="4">
        <v>0.74617331125863884</v>
      </c>
      <c r="C86" s="4">
        <v>0.21179618204766693</v>
      </c>
      <c r="D86" s="4">
        <v>4.2030506693694285E-2</v>
      </c>
      <c r="E86" s="4">
        <v>0.7041428045649446</v>
      </c>
      <c r="G86" s="4">
        <v>0.1989646986354511</v>
      </c>
      <c r="H86" s="4">
        <v>0.25069856814293257</v>
      </c>
      <c r="I86" s="4">
        <v>0.55033673322161625</v>
      </c>
      <c r="J86" s="4">
        <v>-0.35137203458616517</v>
      </c>
      <c r="L86" s="4">
        <v>8.5023554269592849E-2</v>
      </c>
      <c r="M86" s="4">
        <v>0.12926930354088367</v>
      </c>
      <c r="N86" s="4">
        <v>0.78570714218952342</v>
      </c>
      <c r="O86" s="4">
        <v>0.70068358791993057</v>
      </c>
      <c r="Q86" s="6">
        <f t="shared" si="1"/>
        <v>58.53994756903468</v>
      </c>
      <c r="T86" s="4"/>
      <c r="U86" s="4"/>
      <c r="V86" s="4"/>
      <c r="W86" s="4"/>
      <c r="X86" s="4"/>
      <c r="Y86" s="4"/>
    </row>
    <row r="87" spans="1:25" x14ac:dyDescent="0.2">
      <c r="A87" s="3">
        <v>45731</v>
      </c>
      <c r="B87" s="4">
        <v>0.71908647703147344</v>
      </c>
      <c r="C87" s="4">
        <v>0.24202093988599946</v>
      </c>
      <c r="D87" s="4">
        <v>3.8892583082527028E-2</v>
      </c>
      <c r="E87" s="4">
        <v>0.68019389394894636</v>
      </c>
      <c r="G87" s="4">
        <v>0.30029136578206278</v>
      </c>
      <c r="H87" s="4">
        <v>0.37883037148434506</v>
      </c>
      <c r="I87" s="4">
        <v>0.32087826273359216</v>
      </c>
      <c r="J87" s="4">
        <v>-2.0586896951529376E-2</v>
      </c>
      <c r="L87" s="4">
        <v>6.5116012313663554E-2</v>
      </c>
      <c r="M87" s="4">
        <v>0.15787839791756675</v>
      </c>
      <c r="N87" s="4">
        <v>0.77700558976876977</v>
      </c>
      <c r="O87" s="4">
        <v>0.71188957745510617</v>
      </c>
      <c r="Q87" s="6">
        <f t="shared" si="1"/>
        <v>47.089012278519398</v>
      </c>
      <c r="T87" s="4"/>
      <c r="U87" s="4"/>
      <c r="V87" s="4"/>
      <c r="W87" s="4"/>
      <c r="X87" s="4"/>
      <c r="Y87" s="4"/>
    </row>
    <row r="88" spans="1:25" x14ac:dyDescent="0.2">
      <c r="A88" s="3">
        <v>45762</v>
      </c>
      <c r="B88" s="4">
        <v>0.67854200776093876</v>
      </c>
      <c r="C88" s="4">
        <v>0.25858139191406354</v>
      </c>
      <c r="D88" s="4">
        <v>6.287660032499777E-2</v>
      </c>
      <c r="E88" s="4">
        <v>0.615665407435941</v>
      </c>
      <c r="G88" s="4">
        <v>0.28993845882116853</v>
      </c>
      <c r="H88" s="4">
        <v>0.37359822434661377</v>
      </c>
      <c r="I88" s="4">
        <v>0.3364633168322177</v>
      </c>
      <c r="J88" s="4">
        <v>-4.6524858011049164E-2</v>
      </c>
      <c r="L88" s="4">
        <v>6.430563613294607E-2</v>
      </c>
      <c r="M88" s="4">
        <v>0.1291047509974636</v>
      </c>
      <c r="N88" s="4">
        <v>0.80658961286959041</v>
      </c>
      <c r="O88" s="4">
        <v>0.74228397673664437</v>
      </c>
      <c r="Q88" s="6">
        <f t="shared" si="1"/>
        <v>46.815808072787817</v>
      </c>
      <c r="T88" s="4"/>
      <c r="U88" s="4"/>
      <c r="V88" s="4"/>
      <c r="W88" s="4"/>
      <c r="X88" s="4"/>
      <c r="Y88" s="4"/>
    </row>
    <row r="89" spans="1:25" x14ac:dyDescent="0.2">
      <c r="A89" s="3">
        <v>45792</v>
      </c>
      <c r="B89" s="4">
        <v>0.68617741759705975</v>
      </c>
      <c r="C89" s="4">
        <v>0.2661644244605964</v>
      </c>
      <c r="D89" s="4">
        <v>4.7658157942343835E-2</v>
      </c>
      <c r="E89" s="4">
        <v>0.6385192596547159</v>
      </c>
      <c r="G89" s="4">
        <v>0.23250568220279039</v>
      </c>
      <c r="H89" s="4">
        <v>0.32613376884567724</v>
      </c>
      <c r="I89" s="4">
        <v>0.44136054895153243</v>
      </c>
      <c r="J89" s="4">
        <v>-0.20885486674874204</v>
      </c>
      <c r="L89" s="4">
        <v>6.5759969945415844E-2</v>
      </c>
      <c r="M89" s="4">
        <v>0.13726941602686205</v>
      </c>
      <c r="N89" s="4">
        <v>0.79697061402772218</v>
      </c>
      <c r="O89" s="4">
        <v>0.73121064408230629</v>
      </c>
      <c r="Q89" s="6">
        <f t="shared" si="1"/>
        <v>52.619492349525473</v>
      </c>
      <c r="T89" s="4"/>
      <c r="U89" s="4"/>
      <c r="V89" s="4"/>
      <c r="W89" s="4"/>
      <c r="X89" s="4"/>
      <c r="Y89" s="4"/>
    </row>
    <row r="90" spans="1:25" x14ac:dyDescent="0.2">
      <c r="A90" s="3">
        <v>45823</v>
      </c>
      <c r="B90" s="4">
        <v>0.69926661542745017</v>
      </c>
      <c r="C90" s="4">
        <v>0.24192335893597022</v>
      </c>
      <c r="D90" s="4">
        <v>5.8810025636579583E-2</v>
      </c>
      <c r="E90" s="4">
        <v>0.64045658979087061</v>
      </c>
      <c r="G90" s="4">
        <v>0.19589483254349838</v>
      </c>
      <c r="H90" s="4">
        <v>0.28052849896047083</v>
      </c>
      <c r="I90" s="4">
        <v>0.52357666849603091</v>
      </c>
      <c r="J90" s="4">
        <v>-0.32768183595253253</v>
      </c>
      <c r="L90" s="4">
        <v>6.1794905248940345E-2</v>
      </c>
      <c r="M90" s="4">
        <v>0.12950091890213652</v>
      </c>
      <c r="N90" s="4">
        <v>0.80870417584892318</v>
      </c>
      <c r="O90" s="4">
        <v>0.7469092705999828</v>
      </c>
      <c r="Q90" s="6">
        <f t="shared" si="1"/>
        <v>57.168256544779524</v>
      </c>
      <c r="T90" s="4"/>
      <c r="U90" s="4"/>
      <c r="V90" s="4"/>
      <c r="W90" s="4"/>
      <c r="X90" s="4"/>
      <c r="Y90" s="4"/>
    </row>
    <row r="91" spans="1:25" x14ac:dyDescent="0.2">
      <c r="A91" s="3">
        <v>45884</v>
      </c>
      <c r="B91" s="4">
        <v>0.7259066117523012</v>
      </c>
      <c r="C91" s="4">
        <v>0.24160782080246876</v>
      </c>
      <c r="D91" s="4">
        <v>3.2485567445230068E-2</v>
      </c>
      <c r="E91" s="4">
        <v>0.69342104430707119</v>
      </c>
      <c r="G91" s="4">
        <v>0.16816098269762311</v>
      </c>
      <c r="H91" s="4">
        <v>0.23737065685949982</v>
      </c>
      <c r="I91" s="4">
        <v>0.5944683604428771</v>
      </c>
      <c r="J91" s="4">
        <v>-0.42630737774525396</v>
      </c>
      <c r="L91" s="4">
        <v>8.2774418388461196E-2</v>
      </c>
      <c r="M91" s="4">
        <v>0.15083558728995042</v>
      </c>
      <c r="N91" s="4">
        <v>0.76638999432158827</v>
      </c>
      <c r="O91" s="4">
        <v>0.68361557593312705</v>
      </c>
      <c r="Q91" s="6">
        <f t="shared" si="1"/>
        <v>60.111466599515076</v>
      </c>
      <c r="T91" s="4"/>
      <c r="U91" s="4"/>
      <c r="V91" s="4"/>
      <c r="W91" s="4"/>
      <c r="X91" s="4"/>
      <c r="Y91" s="4"/>
    </row>
    <row r="92" spans="1:25" x14ac:dyDescent="0.2">
      <c r="A92" s="3">
        <v>45915</v>
      </c>
      <c r="B92" s="4">
        <v>0.72338576139608601</v>
      </c>
      <c r="C92" s="4">
        <v>0.24858134694908482</v>
      </c>
      <c r="D92" s="4">
        <v>2.8032891654829126E-2</v>
      </c>
      <c r="E92" s="4">
        <v>0.69535286974125687</v>
      </c>
      <c r="G92" s="4">
        <v>0.21104140108644689</v>
      </c>
      <c r="H92" s="4">
        <v>0.26990619363255802</v>
      </c>
      <c r="I92" s="4">
        <v>0.51905240528099506</v>
      </c>
      <c r="J92" s="4">
        <v>-0.30801100419454819</v>
      </c>
      <c r="L92" s="4">
        <v>7.9793924201979297E-2</v>
      </c>
      <c r="M92" s="4">
        <v>0.14524035946577379</v>
      </c>
      <c r="N92" s="4">
        <v>0.77496571633224698</v>
      </c>
      <c r="O92" s="4">
        <v>0.6951717921302677</v>
      </c>
      <c r="Q92" s="6">
        <f t="shared" si="1"/>
        <v>56.617855535535753</v>
      </c>
      <c r="T92" s="4"/>
      <c r="U92" s="4"/>
      <c r="V92" s="4"/>
      <c r="W92" s="4"/>
      <c r="X92" s="4"/>
      <c r="Y92" s="4"/>
    </row>
    <row r="93" spans="1:25" x14ac:dyDescent="0.2">
      <c r="A93" s="3">
        <v>45945</v>
      </c>
      <c r="B93" s="4">
        <v>0.68468007012923648</v>
      </c>
      <c r="C93" s="4">
        <v>0.27451073676443027</v>
      </c>
      <c r="D93" s="4">
        <v>4.0809193106333172E-2</v>
      </c>
      <c r="E93" s="4">
        <v>0.64387087702290335</v>
      </c>
      <c r="G93" s="4">
        <v>0.20069074237738405</v>
      </c>
      <c r="H93" s="4">
        <v>0.26497737748063038</v>
      </c>
      <c r="I93" s="4">
        <v>0.53433188014198552</v>
      </c>
      <c r="J93" s="4">
        <v>-0.33364113776460147</v>
      </c>
      <c r="L93" s="4">
        <v>8.2774152591747752E-2</v>
      </c>
      <c r="M93" s="4">
        <v>0.1575702925952206</v>
      </c>
      <c r="N93" s="4">
        <v>0.75965555481303171</v>
      </c>
      <c r="O93" s="4">
        <v>0.6768814022212839</v>
      </c>
      <c r="Q93" s="6">
        <f t="shared" si="1"/>
        <v>55.146447233626283</v>
      </c>
      <c r="T93" s="4"/>
      <c r="U93" s="4"/>
      <c r="V93" s="4"/>
      <c r="W93" s="4"/>
      <c r="X93" s="4"/>
      <c r="Y93" s="4"/>
    </row>
    <row r="94" spans="1:25" x14ac:dyDescent="0.2">
      <c r="A94" s="3">
        <v>45976</v>
      </c>
      <c r="B94" s="4">
        <v>0.65756771817977988</v>
      </c>
      <c r="C94" s="4">
        <v>0.28805785982142612</v>
      </c>
      <c r="D94" s="4">
        <v>5.4374421998794005E-2</v>
      </c>
      <c r="E94" s="4">
        <v>0.60319329618098583</v>
      </c>
      <c r="G94" s="4">
        <v>0.2147976171138056</v>
      </c>
      <c r="H94" s="4">
        <v>0.35298996683912653</v>
      </c>
      <c r="I94" s="4">
        <v>0.43221241604706789</v>
      </c>
      <c r="J94" s="4">
        <v>-0.21741479893326229</v>
      </c>
      <c r="L94" s="4">
        <v>8.0832679587209688E-2</v>
      </c>
      <c r="M94" s="4">
        <v>0.12284873620297324</v>
      </c>
      <c r="N94" s="4">
        <v>0.79631858420981705</v>
      </c>
      <c r="O94" s="4">
        <v>0.71548590462260742</v>
      </c>
      <c r="Q94" s="6">
        <f t="shared" ref="Q94:Q98" si="2">((E94+(-J94)+O94)/3)*100</f>
        <v>51.203133324561854</v>
      </c>
      <c r="T94" s="4"/>
      <c r="U94" s="4"/>
      <c r="V94" s="4"/>
      <c r="W94" s="4"/>
      <c r="X94" s="4"/>
      <c r="Y94" s="4"/>
    </row>
    <row r="95" spans="1:25" x14ac:dyDescent="0.2">
      <c r="A95" s="3">
        <v>46006</v>
      </c>
      <c r="B95" s="5">
        <v>0.68515815807329961</v>
      </c>
      <c r="C95" s="5">
        <v>0.26610726762738068</v>
      </c>
      <c r="D95" s="5">
        <v>4.8734574299319725E-2</v>
      </c>
      <c r="E95" s="5">
        <v>0.6364235837739799</v>
      </c>
      <c r="G95" s="5">
        <v>0.19872581365379538</v>
      </c>
      <c r="H95" s="5">
        <v>0.34074257775187899</v>
      </c>
      <c r="I95" s="5">
        <v>0.46053160859432563</v>
      </c>
      <c r="J95" s="5">
        <v>-0.26180579494053025</v>
      </c>
      <c r="L95" s="5">
        <v>8.9129066388079298E-2</v>
      </c>
      <c r="M95" s="5">
        <v>0.1305393118061067</v>
      </c>
      <c r="N95" s="5">
        <v>0.78033162180581395</v>
      </c>
      <c r="O95" s="5">
        <v>0.69120255541773468</v>
      </c>
      <c r="Q95" s="6">
        <f t="shared" si="2"/>
        <v>52.981064471074824</v>
      </c>
      <c r="T95" s="4"/>
      <c r="U95" s="4"/>
      <c r="V95" s="4"/>
      <c r="W95" s="4"/>
      <c r="X95" s="4"/>
      <c r="Y95" s="4"/>
    </row>
    <row r="96" spans="1:25" x14ac:dyDescent="0.2">
      <c r="A96" s="3">
        <v>46037</v>
      </c>
      <c r="B96" s="5">
        <v>0.67718322796061359</v>
      </c>
      <c r="C96" s="5">
        <v>0.27740338334966791</v>
      </c>
      <c r="D96" s="5">
        <v>4.5413388689718462E-2</v>
      </c>
      <c r="E96" s="5">
        <v>0.63176983927089514</v>
      </c>
      <c r="G96" s="5">
        <v>0.22921570645502018</v>
      </c>
      <c r="H96" s="5">
        <v>0.32381893716354943</v>
      </c>
      <c r="I96" s="5">
        <v>0.44696535638143042</v>
      </c>
      <c r="J96" s="5">
        <v>-0.21774964992641024</v>
      </c>
      <c r="L96" s="5">
        <v>6.590321146380218E-2</v>
      </c>
      <c r="M96" s="5">
        <v>0.13621046301830017</v>
      </c>
      <c r="N96" s="5">
        <v>0.79788632551789762</v>
      </c>
      <c r="O96" s="5">
        <v>0.73198311405409544</v>
      </c>
      <c r="Q96" s="6">
        <f t="shared" si="2"/>
        <v>52.716753441713358</v>
      </c>
      <c r="T96" s="4"/>
      <c r="U96" s="4"/>
      <c r="V96" s="4"/>
      <c r="W96" s="4"/>
      <c r="X96" s="4"/>
      <c r="Y96" s="4"/>
    </row>
    <row r="97" spans="1:25" x14ac:dyDescent="0.2">
      <c r="A97" s="3">
        <v>46068</v>
      </c>
      <c r="B97" s="4">
        <v>0.69615820887127</v>
      </c>
      <c r="C97" s="4">
        <v>0.26773095937544938</v>
      </c>
      <c r="D97" s="4">
        <v>3.611083175328049E-2</v>
      </c>
      <c r="E97" s="4">
        <v>0.66004737711798955</v>
      </c>
      <c r="F97" s="8"/>
      <c r="G97" s="4">
        <v>0.3423674808819322</v>
      </c>
      <c r="H97" s="4">
        <v>0.41146650698855153</v>
      </c>
      <c r="I97" s="4">
        <v>0.24616601212951633</v>
      </c>
      <c r="J97" s="4">
        <v>9.6201468752415864E-2</v>
      </c>
      <c r="K97" s="8"/>
      <c r="L97" s="4">
        <v>8.1928903792376717E-2</v>
      </c>
      <c r="M97" s="4">
        <v>0.12436613338209822</v>
      </c>
      <c r="N97" s="4">
        <v>0.79370496282552505</v>
      </c>
      <c r="O97" s="4">
        <v>0.71177605903314833</v>
      </c>
      <c r="Q97" s="6">
        <f t="shared" si="2"/>
        <v>42.520732246624071</v>
      </c>
      <c r="T97" s="4"/>
      <c r="U97" s="4"/>
      <c r="V97" s="4"/>
      <c r="W97" s="4"/>
      <c r="X97" s="4"/>
      <c r="Y97" s="4"/>
    </row>
    <row r="98" spans="1:25" x14ac:dyDescent="0.2">
      <c r="A98" s="3">
        <v>46096</v>
      </c>
      <c r="B98" s="4">
        <v>0.70622119259797589</v>
      </c>
      <c r="C98" s="4">
        <v>0.2473217356062421</v>
      </c>
      <c r="D98" s="4">
        <v>4.6457071795782054E-2</v>
      </c>
      <c r="E98" s="4">
        <v>0.65976412080219382</v>
      </c>
      <c r="G98" s="5">
        <v>0.45332315379712929</v>
      </c>
      <c r="H98" s="5">
        <v>0.36703551736071527</v>
      </c>
      <c r="I98" s="5">
        <v>0.1796413288421555</v>
      </c>
      <c r="J98" s="5">
        <v>0.27368182495497378</v>
      </c>
      <c r="L98" s="5">
        <v>0.12399673560227441</v>
      </c>
      <c r="M98" s="5">
        <v>0.12044025363037897</v>
      </c>
      <c r="N98" s="5">
        <v>0.75556301076734667</v>
      </c>
      <c r="O98" s="5">
        <v>0.63156627516507224</v>
      </c>
      <c r="Q98" s="6">
        <f t="shared" si="2"/>
        <v>33.92161903374307</v>
      </c>
      <c r="T98" s="4"/>
      <c r="U98" s="4"/>
      <c r="V98" s="4"/>
      <c r="W98" s="4"/>
      <c r="X98" s="4"/>
      <c r="Y98" s="4"/>
    </row>
    <row r="99" spans="1:25" x14ac:dyDescent="0.2">
      <c r="G99" s="5"/>
      <c r="H99" s="5"/>
      <c r="I99" s="5"/>
      <c r="J99" s="5"/>
      <c r="L99" s="5"/>
      <c r="M99" s="5"/>
      <c r="N99" s="5"/>
      <c r="O99" s="5"/>
      <c r="T99" s="4"/>
      <c r="U99" s="4"/>
      <c r="V99" s="4"/>
      <c r="W99" s="4"/>
      <c r="X99" s="4"/>
      <c r="Y99" s="4"/>
    </row>
    <row r="100" spans="1:25" x14ac:dyDescent="0.2">
      <c r="G100" s="5"/>
      <c r="H100" s="5"/>
      <c r="I100" s="5"/>
      <c r="J100" s="5"/>
      <c r="L100" s="5"/>
      <c r="M100" s="5"/>
      <c r="N100" s="5"/>
      <c r="O100" s="5"/>
      <c r="T100" s="4"/>
      <c r="U100" s="4"/>
      <c r="V100" s="4"/>
      <c r="W100" s="4"/>
      <c r="X100" s="4"/>
      <c r="Y100" s="4"/>
    </row>
    <row r="101" spans="1:25" x14ac:dyDescent="0.2">
      <c r="G101" s="5"/>
      <c r="H101" s="5"/>
      <c r="I101" s="5"/>
      <c r="J101" s="5"/>
      <c r="L101" s="5"/>
      <c r="M101" s="5"/>
      <c r="N101" s="5"/>
      <c r="O101" s="5"/>
      <c r="T101" s="4"/>
      <c r="U101" s="4"/>
      <c r="V101" s="4"/>
      <c r="W101" s="4"/>
      <c r="X101" s="4"/>
      <c r="Y101" s="4"/>
    </row>
    <row r="102" spans="1:25" x14ac:dyDescent="0.2">
      <c r="G102" s="5"/>
      <c r="H102" s="5"/>
      <c r="I102" s="5"/>
      <c r="J102" s="5"/>
      <c r="L102" s="5"/>
      <c r="M102" s="5"/>
      <c r="N102" s="5"/>
      <c r="O102" s="5"/>
      <c r="T102" s="4"/>
      <c r="U102" s="4"/>
      <c r="V102" s="4"/>
      <c r="W102" s="4"/>
      <c r="X102" s="4"/>
      <c r="Y102" s="4"/>
    </row>
    <row r="103" spans="1:25" x14ac:dyDescent="0.2">
      <c r="G103" s="5"/>
      <c r="H103" s="5"/>
      <c r="I103" s="5"/>
      <c r="J103" s="5"/>
      <c r="L103" s="5"/>
      <c r="M103" s="5"/>
      <c r="N103" s="5"/>
      <c r="O103" s="5"/>
      <c r="T103" s="4"/>
      <c r="U103" s="4"/>
      <c r="V103" s="4"/>
      <c r="W103" s="4"/>
      <c r="X103" s="4"/>
      <c r="Y103" s="4"/>
    </row>
    <row r="104" spans="1:25" x14ac:dyDescent="0.2">
      <c r="G104" s="5"/>
      <c r="H104" s="5"/>
      <c r="I104" s="5"/>
      <c r="J104" s="5"/>
      <c r="L104" s="5"/>
      <c r="M104" s="5"/>
      <c r="N104" s="5"/>
      <c r="O104" s="5"/>
      <c r="T104" s="4"/>
      <c r="U104" s="4"/>
      <c r="V104" s="4"/>
      <c r="W104" s="4"/>
      <c r="X104" s="4"/>
      <c r="Y104" s="4"/>
    </row>
    <row r="105" spans="1:25" x14ac:dyDescent="0.2">
      <c r="G105" s="5"/>
      <c r="H105" s="5"/>
      <c r="I105" s="5"/>
      <c r="J105" s="5"/>
      <c r="L105" s="5"/>
      <c r="M105" s="5"/>
      <c r="N105" s="5"/>
      <c r="O105" s="5"/>
      <c r="T105" s="4"/>
      <c r="U105" s="4"/>
      <c r="V105" s="4"/>
      <c r="W105" s="4"/>
      <c r="X105" s="4"/>
      <c r="Y105" s="4"/>
    </row>
    <row r="106" spans="1:25" x14ac:dyDescent="0.2">
      <c r="G106" s="5"/>
      <c r="H106" s="5"/>
      <c r="I106" s="5"/>
      <c r="J106" s="5"/>
      <c r="L106" s="5"/>
      <c r="M106" s="5"/>
      <c r="N106" s="5"/>
      <c r="O106" s="5"/>
      <c r="T106" s="4"/>
      <c r="U106" s="4"/>
      <c r="V106" s="4"/>
      <c r="W106" s="4"/>
      <c r="X106" s="4"/>
      <c r="Y106" s="4"/>
    </row>
    <row r="107" spans="1:25" x14ac:dyDescent="0.2">
      <c r="G107" s="5"/>
      <c r="H107" s="5"/>
      <c r="I107" s="5"/>
      <c r="J107" s="5"/>
      <c r="L107" s="5"/>
      <c r="M107" s="5"/>
      <c r="N107" s="5"/>
      <c r="O107" s="5"/>
      <c r="T107" s="4"/>
      <c r="U107" s="4"/>
      <c r="V107" s="4"/>
      <c r="W107" s="4"/>
      <c r="X107" s="4"/>
      <c r="Y107" s="4"/>
    </row>
    <row r="108" spans="1:25" x14ac:dyDescent="0.2">
      <c r="G108" s="5"/>
      <c r="H108" s="5"/>
      <c r="I108" s="5"/>
      <c r="J108" s="5"/>
      <c r="L108" s="5"/>
      <c r="M108" s="5"/>
      <c r="N108" s="5"/>
      <c r="O108" s="5"/>
      <c r="T108" s="4"/>
      <c r="U108" s="4"/>
      <c r="V108" s="4"/>
      <c r="W108" s="4"/>
      <c r="X108" s="4"/>
      <c r="Y108" s="4"/>
    </row>
    <row r="109" spans="1:25" x14ac:dyDescent="0.2">
      <c r="G109" s="5"/>
      <c r="H109" s="5"/>
      <c r="I109" s="5"/>
      <c r="J109" s="5"/>
      <c r="L109" s="5"/>
      <c r="M109" s="5"/>
      <c r="N109" s="5"/>
      <c r="O109" s="5"/>
      <c r="T109" s="4"/>
      <c r="U109" s="4"/>
      <c r="V109" s="4"/>
      <c r="W109" s="4"/>
      <c r="X109" s="4"/>
      <c r="Y109" s="4"/>
    </row>
    <row r="110" spans="1:25" x14ac:dyDescent="0.2">
      <c r="G110" s="5"/>
      <c r="H110" s="5"/>
      <c r="I110" s="5"/>
      <c r="J110" s="5"/>
      <c r="L110" s="5"/>
      <c r="M110" s="5"/>
      <c r="N110" s="5"/>
      <c r="O110" s="5"/>
      <c r="T110" s="4"/>
      <c r="U110" s="4"/>
      <c r="V110" s="4"/>
      <c r="W110" s="4"/>
      <c r="X110" s="4"/>
      <c r="Y110" s="4"/>
    </row>
    <row r="111" spans="1:25" x14ac:dyDescent="0.2">
      <c r="G111" s="5"/>
      <c r="H111" s="5"/>
      <c r="I111" s="5"/>
      <c r="J111" s="5"/>
      <c r="L111" s="5"/>
      <c r="M111" s="5"/>
      <c r="N111" s="5"/>
      <c r="O111" s="5"/>
    </row>
    <row r="112" spans="1:25" x14ac:dyDescent="0.2">
      <c r="G112" s="5"/>
      <c r="H112" s="5"/>
      <c r="I112" s="5"/>
      <c r="J112" s="5"/>
      <c r="L112" s="5"/>
      <c r="M112" s="5"/>
      <c r="N112" s="5"/>
      <c r="O112" s="5"/>
    </row>
    <row r="113" spans="7:15" x14ac:dyDescent="0.2">
      <c r="G113" s="5"/>
      <c r="H113" s="5"/>
      <c r="I113" s="5"/>
      <c r="J113" s="5"/>
      <c r="L113" s="5"/>
      <c r="M113" s="5"/>
      <c r="N113" s="5"/>
      <c r="O113" s="5"/>
    </row>
    <row r="114" spans="7:15" x14ac:dyDescent="0.2">
      <c r="G114" s="5"/>
      <c r="H114" s="5"/>
      <c r="I114" s="5"/>
      <c r="J114" s="5"/>
      <c r="L114" s="5"/>
      <c r="M114" s="5"/>
      <c r="N114" s="5"/>
      <c r="O114" s="5"/>
    </row>
    <row r="115" spans="7:15" x14ac:dyDescent="0.2">
      <c r="G115" s="5"/>
      <c r="H115" s="5"/>
      <c r="I115" s="5"/>
      <c r="J115" s="5"/>
      <c r="L115" s="5"/>
      <c r="M115" s="5"/>
      <c r="N115" s="5"/>
      <c r="O115" s="5"/>
    </row>
    <row r="116" spans="7:15" x14ac:dyDescent="0.2">
      <c r="G116" s="5"/>
      <c r="H116" s="5"/>
      <c r="I116" s="5"/>
      <c r="J116" s="5"/>
    </row>
    <row r="117" spans="7:15" x14ac:dyDescent="0.2">
      <c r="G117" s="5"/>
      <c r="H117" s="5"/>
      <c r="I117" s="5"/>
      <c r="J117" s="5"/>
    </row>
    <row r="118" spans="7:15" x14ac:dyDescent="0.2">
      <c r="G118" s="5"/>
      <c r="H118" s="5"/>
      <c r="I118" s="5"/>
      <c r="J118" s="5"/>
    </row>
    <row r="119" spans="7:15" x14ac:dyDescent="0.2">
      <c r="G119" s="5"/>
      <c r="H119" s="5"/>
      <c r="I119" s="5"/>
      <c r="J119" s="5"/>
    </row>
    <row r="120" spans="7:15" x14ac:dyDescent="0.2">
      <c r="G120" s="5"/>
      <c r="H120" s="5"/>
      <c r="I120" s="5"/>
      <c r="J120" s="5"/>
    </row>
    <row r="121" spans="7:15" x14ac:dyDescent="0.2">
      <c r="G121" s="5"/>
      <c r="H121" s="5"/>
      <c r="I121" s="5"/>
      <c r="J121" s="5"/>
    </row>
    <row r="122" spans="7:15" x14ac:dyDescent="0.2">
      <c r="G122" s="5"/>
      <c r="H122" s="5"/>
      <c r="I122" s="5"/>
      <c r="J122" s="5"/>
    </row>
    <row r="123" spans="7:15" x14ac:dyDescent="0.2">
      <c r="G123" s="5"/>
      <c r="H123" s="5"/>
      <c r="I123" s="5"/>
      <c r="J123" s="5"/>
    </row>
    <row r="124" spans="7:15" x14ac:dyDescent="0.2">
      <c r="G124" s="5"/>
      <c r="H124" s="5"/>
      <c r="I124" s="5"/>
      <c r="J124" s="5"/>
    </row>
    <row r="125" spans="7:15" x14ac:dyDescent="0.2">
      <c r="G125" s="5"/>
      <c r="H125" s="5"/>
      <c r="I125" s="5"/>
      <c r="J125" s="5"/>
    </row>
    <row r="126" spans="7:15" x14ac:dyDescent="0.2">
      <c r="G126" s="5"/>
      <c r="H126" s="5"/>
      <c r="I126" s="5"/>
      <c r="J126" s="5"/>
    </row>
    <row r="127" spans="7:15" x14ac:dyDescent="0.2">
      <c r="G127" s="5"/>
      <c r="H127" s="5"/>
      <c r="I127" s="5"/>
      <c r="J127" s="5"/>
    </row>
    <row r="128" spans="7:15" x14ac:dyDescent="0.2">
      <c r="G128" s="5"/>
      <c r="H128" s="5"/>
      <c r="I128" s="5"/>
      <c r="J128" s="5"/>
    </row>
    <row r="129" spans="7:10" x14ac:dyDescent="0.2">
      <c r="G129" s="5"/>
      <c r="H129" s="5"/>
      <c r="I129" s="5"/>
      <c r="J129" s="5"/>
    </row>
    <row r="130" spans="7:10" x14ac:dyDescent="0.2">
      <c r="G130" s="5"/>
      <c r="H130" s="5"/>
      <c r="I130" s="5"/>
      <c r="J130" s="5"/>
    </row>
    <row r="131" spans="7:10" x14ac:dyDescent="0.2">
      <c r="G131" s="5"/>
      <c r="H131" s="5"/>
      <c r="I131" s="5"/>
      <c r="J131" s="5"/>
    </row>
    <row r="132" spans="7:10" x14ac:dyDescent="0.2">
      <c r="G132" s="5"/>
      <c r="H132" s="5"/>
      <c r="I132" s="5"/>
      <c r="J132" s="5"/>
    </row>
    <row r="133" spans="7:10" x14ac:dyDescent="0.2">
      <c r="G133" s="5"/>
      <c r="H133" s="5"/>
      <c r="I133" s="5"/>
      <c r="J133" s="5"/>
    </row>
    <row r="134" spans="7:10" x14ac:dyDescent="0.2">
      <c r="G134" s="5"/>
      <c r="H134" s="5"/>
      <c r="I134" s="5"/>
      <c r="J134" s="5"/>
    </row>
    <row r="135" spans="7:10" x14ac:dyDescent="0.2">
      <c r="G135" s="5"/>
      <c r="H135" s="5"/>
      <c r="I135" s="5"/>
      <c r="J135" s="5"/>
    </row>
    <row r="136" spans="7:10" x14ac:dyDescent="0.2">
      <c r="G136" s="5"/>
      <c r="H136" s="5"/>
      <c r="I136" s="5"/>
      <c r="J136" s="5"/>
    </row>
    <row r="137" spans="7:10" x14ac:dyDescent="0.2">
      <c r="G137" s="5"/>
      <c r="H137" s="5"/>
      <c r="I137" s="5"/>
      <c r="J137" s="5"/>
    </row>
    <row r="138" spans="7:10" x14ac:dyDescent="0.2">
      <c r="G138" s="5"/>
      <c r="H138" s="5"/>
      <c r="I138" s="5"/>
      <c r="J138" s="5"/>
    </row>
    <row r="139" spans="7:10" x14ac:dyDescent="0.2">
      <c r="G139" s="5"/>
      <c r="H139" s="5"/>
      <c r="I139" s="5"/>
      <c r="J139" s="5"/>
    </row>
    <row r="140" spans="7:10" x14ac:dyDescent="0.2">
      <c r="G140" s="5"/>
      <c r="H140" s="5"/>
      <c r="I140" s="5"/>
      <c r="J140" s="5"/>
    </row>
    <row r="141" spans="7:10" x14ac:dyDescent="0.2">
      <c r="G141" s="5"/>
      <c r="H141" s="5"/>
      <c r="I141" s="5"/>
      <c r="J141" s="5"/>
    </row>
    <row r="142" spans="7:10" x14ac:dyDescent="0.2">
      <c r="G142" s="5"/>
      <c r="H142" s="5"/>
      <c r="I142" s="5"/>
      <c r="J142" s="5"/>
    </row>
    <row r="143" spans="7:10" x14ac:dyDescent="0.2">
      <c r="G143" s="5"/>
      <c r="H143" s="5"/>
      <c r="I143" s="5"/>
      <c r="J143" s="5"/>
    </row>
    <row r="144" spans="7:10" x14ac:dyDescent="0.2">
      <c r="G144" s="5"/>
      <c r="H144" s="5"/>
      <c r="I144" s="5"/>
      <c r="J144" s="5"/>
    </row>
    <row r="145" spans="7:10" x14ac:dyDescent="0.2">
      <c r="G145" s="5"/>
      <c r="H145" s="5"/>
      <c r="I145" s="5"/>
      <c r="J145" s="5"/>
    </row>
    <row r="146" spans="7:10" x14ac:dyDescent="0.2">
      <c r="G146" s="5"/>
      <c r="H146" s="5"/>
      <c r="I146" s="5"/>
      <c r="J146" s="5"/>
    </row>
    <row r="147" spans="7:10" x14ac:dyDescent="0.2">
      <c r="G147" s="5"/>
      <c r="H147" s="5"/>
      <c r="I147" s="5"/>
      <c r="J147" s="5"/>
    </row>
    <row r="148" spans="7:10" x14ac:dyDescent="0.2">
      <c r="G148" s="5"/>
      <c r="H148" s="5"/>
      <c r="I148" s="5"/>
      <c r="J148" s="5"/>
    </row>
    <row r="149" spans="7:10" x14ac:dyDescent="0.2">
      <c r="G149" s="5"/>
      <c r="H149" s="5"/>
      <c r="I149" s="5"/>
      <c r="J149" s="5"/>
    </row>
    <row r="150" spans="7:10" x14ac:dyDescent="0.2">
      <c r="G150" s="5"/>
      <c r="H150" s="5"/>
      <c r="I150" s="5"/>
      <c r="J150" s="5"/>
    </row>
    <row r="151" spans="7:10" x14ac:dyDescent="0.2">
      <c r="G151" s="5"/>
      <c r="H151" s="5"/>
      <c r="I151" s="5"/>
      <c r="J151" s="5"/>
    </row>
    <row r="152" spans="7:10" x14ac:dyDescent="0.2">
      <c r="G152" s="5"/>
      <c r="H152" s="5"/>
      <c r="I152" s="5"/>
      <c r="J152" s="5"/>
    </row>
    <row r="153" spans="7:10" x14ac:dyDescent="0.2">
      <c r="G153" s="5"/>
      <c r="H153" s="5"/>
      <c r="I153" s="5"/>
      <c r="J153" s="5"/>
    </row>
    <row r="154" spans="7:10" x14ac:dyDescent="0.2">
      <c r="G154" s="5"/>
      <c r="H154" s="5"/>
      <c r="I154" s="5"/>
      <c r="J154" s="5"/>
    </row>
    <row r="155" spans="7:10" x14ac:dyDescent="0.2">
      <c r="G155" s="5"/>
      <c r="H155" s="5"/>
      <c r="I155" s="5"/>
      <c r="J155" s="5"/>
    </row>
    <row r="156" spans="7:10" x14ac:dyDescent="0.2">
      <c r="G156" s="5"/>
      <c r="H156" s="5"/>
      <c r="I156" s="5"/>
      <c r="J156" s="5"/>
    </row>
    <row r="157" spans="7:10" x14ac:dyDescent="0.2">
      <c r="G157" s="5"/>
      <c r="H157" s="5"/>
      <c r="I157" s="5"/>
      <c r="J157" s="5"/>
    </row>
    <row r="158" spans="7:10" x14ac:dyDescent="0.2">
      <c r="G158" s="5"/>
      <c r="H158" s="5"/>
      <c r="I158" s="5"/>
      <c r="J158" s="5"/>
    </row>
    <row r="159" spans="7:10" x14ac:dyDescent="0.2">
      <c r="G159" s="5"/>
      <c r="H159" s="5"/>
      <c r="I159" s="5"/>
      <c r="J159" s="5"/>
    </row>
    <row r="160" spans="7:10" x14ac:dyDescent="0.2">
      <c r="G160" s="5"/>
      <c r="H160" s="5"/>
      <c r="I160" s="5"/>
      <c r="J160" s="5"/>
    </row>
    <row r="161" spans="7:10" x14ac:dyDescent="0.2">
      <c r="G161" s="5"/>
      <c r="H161" s="5"/>
      <c r="I161" s="5"/>
      <c r="J161" s="5"/>
    </row>
    <row r="162" spans="7:10" x14ac:dyDescent="0.2">
      <c r="G162" s="5"/>
      <c r="H162" s="5"/>
      <c r="I162" s="5"/>
      <c r="J162" s="5"/>
    </row>
    <row r="163" spans="7:10" x14ac:dyDescent="0.2">
      <c r="G163" s="5"/>
      <c r="H163" s="5"/>
      <c r="I163" s="5"/>
      <c r="J163" s="5"/>
    </row>
    <row r="164" spans="7:10" x14ac:dyDescent="0.2">
      <c r="G164" s="5"/>
      <c r="H164" s="5"/>
      <c r="I164" s="5"/>
      <c r="J164" s="5"/>
    </row>
    <row r="165" spans="7:10" x14ac:dyDescent="0.2">
      <c r="G165" s="5"/>
      <c r="H165" s="5"/>
      <c r="I165" s="5"/>
      <c r="J165" s="5"/>
    </row>
    <row r="166" spans="7:10" x14ac:dyDescent="0.2">
      <c r="G166" s="5"/>
      <c r="H166" s="5"/>
      <c r="I166" s="5"/>
      <c r="J166" s="5"/>
    </row>
    <row r="167" spans="7:10" x14ac:dyDescent="0.2">
      <c r="G167" s="5"/>
      <c r="H167" s="5"/>
      <c r="I167" s="5"/>
      <c r="J167" s="5"/>
    </row>
    <row r="168" spans="7:10" x14ac:dyDescent="0.2">
      <c r="G168" s="5"/>
      <c r="H168" s="5"/>
      <c r="I168" s="5"/>
      <c r="J168" s="5"/>
    </row>
    <row r="169" spans="7:10" x14ac:dyDescent="0.2">
      <c r="G169" s="5"/>
      <c r="H169" s="5"/>
      <c r="I169" s="5"/>
      <c r="J169" s="5"/>
    </row>
    <row r="170" spans="7:10" x14ac:dyDescent="0.2">
      <c r="G170" s="5"/>
      <c r="H170" s="5"/>
      <c r="I170" s="5"/>
      <c r="J170" s="5"/>
    </row>
    <row r="171" spans="7:10" x14ac:dyDescent="0.2">
      <c r="G171" s="5"/>
      <c r="H171" s="5"/>
      <c r="I171" s="5"/>
      <c r="J171" s="5"/>
    </row>
    <row r="172" spans="7:10" x14ac:dyDescent="0.2">
      <c r="G172" s="5"/>
      <c r="H172" s="5"/>
      <c r="I172" s="5"/>
      <c r="J172" s="5"/>
    </row>
    <row r="173" spans="7:10" x14ac:dyDescent="0.2">
      <c r="G173" s="5"/>
      <c r="H173" s="5"/>
      <c r="I173" s="5"/>
      <c r="J173" s="5"/>
    </row>
    <row r="174" spans="7:10" x14ac:dyDescent="0.2">
      <c r="G174" s="5"/>
      <c r="H174" s="5"/>
      <c r="I174" s="5"/>
      <c r="J174" s="5"/>
    </row>
    <row r="175" spans="7:10" x14ac:dyDescent="0.2">
      <c r="G175" s="5"/>
      <c r="H175" s="5"/>
      <c r="I175" s="5"/>
      <c r="J175" s="5"/>
    </row>
    <row r="176" spans="7:10" x14ac:dyDescent="0.2">
      <c r="G176" s="5"/>
      <c r="H176" s="5"/>
      <c r="I176" s="5"/>
      <c r="J176" s="5"/>
    </row>
    <row r="177" spans="7:10" x14ac:dyDescent="0.2">
      <c r="G177" s="5"/>
      <c r="H177" s="5"/>
      <c r="I177" s="5"/>
      <c r="J177" s="5"/>
    </row>
    <row r="178" spans="7:10" x14ac:dyDescent="0.2">
      <c r="G178" s="5"/>
      <c r="H178" s="5"/>
      <c r="I178" s="5"/>
      <c r="J178" s="5"/>
    </row>
    <row r="179" spans="7:10" x14ac:dyDescent="0.2">
      <c r="G179" s="5"/>
      <c r="H179" s="5"/>
      <c r="I179" s="5"/>
      <c r="J179" s="5"/>
    </row>
    <row r="180" spans="7:10" x14ac:dyDescent="0.2">
      <c r="G180" s="5"/>
      <c r="H180" s="5"/>
      <c r="I180" s="5"/>
      <c r="J180" s="5"/>
    </row>
    <row r="181" spans="7:10" x14ac:dyDescent="0.2">
      <c r="G181" s="5"/>
      <c r="H181" s="5"/>
      <c r="I181" s="5"/>
      <c r="J181" s="5"/>
    </row>
    <row r="182" spans="7:10" x14ac:dyDescent="0.2">
      <c r="G182" s="5"/>
      <c r="H182" s="5"/>
      <c r="I182" s="5"/>
      <c r="J182" s="5"/>
    </row>
    <row r="183" spans="7:10" x14ac:dyDescent="0.2">
      <c r="G183" s="5"/>
      <c r="H183" s="5"/>
      <c r="I183" s="5"/>
      <c r="J183" s="5"/>
    </row>
    <row r="184" spans="7:10" x14ac:dyDescent="0.2">
      <c r="G184" s="5"/>
      <c r="H184" s="5"/>
      <c r="I184" s="5"/>
      <c r="J184" s="5"/>
    </row>
    <row r="185" spans="7:10" x14ac:dyDescent="0.2">
      <c r="G185" s="5"/>
      <c r="H185" s="5"/>
      <c r="I185" s="5"/>
      <c r="J185" s="5"/>
    </row>
    <row r="186" spans="7:10" x14ac:dyDescent="0.2">
      <c r="G186" s="5"/>
      <c r="H186" s="5"/>
      <c r="I186" s="5"/>
      <c r="J186" s="5"/>
    </row>
    <row r="187" spans="7:10" x14ac:dyDescent="0.2">
      <c r="G187" s="5"/>
      <c r="H187" s="5"/>
      <c r="I187" s="5"/>
      <c r="J187" s="5"/>
    </row>
    <row r="188" spans="7:10" x14ac:dyDescent="0.2">
      <c r="G188" s="5"/>
      <c r="H188" s="5"/>
      <c r="I188" s="5"/>
      <c r="J188" s="5"/>
    </row>
    <row r="189" spans="7:10" x14ac:dyDescent="0.2">
      <c r="G189" s="5"/>
      <c r="H189" s="5"/>
      <c r="I189" s="5"/>
      <c r="J189" s="5"/>
    </row>
    <row r="190" spans="7:10" x14ac:dyDescent="0.2">
      <c r="G190" s="5"/>
      <c r="H190" s="5"/>
      <c r="I190" s="5"/>
      <c r="J190" s="5"/>
    </row>
    <row r="191" spans="7:10" x14ac:dyDescent="0.2">
      <c r="G191" s="5"/>
      <c r="H191" s="5"/>
      <c r="I191" s="5"/>
      <c r="J191" s="5"/>
    </row>
    <row r="192" spans="7:10" x14ac:dyDescent="0.2">
      <c r="G192" s="5"/>
      <c r="H192" s="5"/>
      <c r="I192" s="5"/>
      <c r="J192" s="5"/>
    </row>
    <row r="193" spans="7:10" x14ac:dyDescent="0.2">
      <c r="G193" s="5"/>
      <c r="H193" s="5"/>
      <c r="I193" s="5"/>
      <c r="J193" s="5"/>
    </row>
    <row r="194" spans="7:10" x14ac:dyDescent="0.2">
      <c r="G194" s="5"/>
      <c r="H194" s="5"/>
      <c r="I194" s="5"/>
      <c r="J194" s="5"/>
    </row>
    <row r="195" spans="7:10" x14ac:dyDescent="0.2">
      <c r="G195" s="5"/>
      <c r="H195" s="5"/>
      <c r="I195" s="5"/>
      <c r="J195" s="5"/>
    </row>
    <row r="196" spans="7:10" x14ac:dyDescent="0.2">
      <c r="G196" s="5"/>
      <c r="H196" s="5"/>
      <c r="I196" s="5"/>
      <c r="J196" s="5"/>
    </row>
    <row r="197" spans="7:10" x14ac:dyDescent="0.2">
      <c r="G197" s="5"/>
      <c r="H197" s="5"/>
      <c r="I197" s="5"/>
      <c r="J197" s="5"/>
    </row>
    <row r="198" spans="7:10" x14ac:dyDescent="0.2">
      <c r="G198" s="5"/>
      <c r="H198" s="5"/>
      <c r="I198" s="5"/>
      <c r="J198" s="5"/>
    </row>
    <row r="199" spans="7:10" x14ac:dyDescent="0.2">
      <c r="G199" s="5"/>
      <c r="H199" s="5"/>
      <c r="I199" s="5"/>
      <c r="J199" s="5"/>
    </row>
    <row r="200" spans="7:10" x14ac:dyDescent="0.2">
      <c r="G200" s="5"/>
      <c r="H200" s="5"/>
      <c r="I200" s="5"/>
      <c r="J200" s="5"/>
    </row>
    <row r="201" spans="7:10" x14ac:dyDescent="0.2">
      <c r="G201" s="5"/>
      <c r="H201" s="5"/>
      <c r="I201" s="5"/>
      <c r="J201" s="5"/>
    </row>
    <row r="202" spans="7:10" x14ac:dyDescent="0.2">
      <c r="G202" s="5"/>
      <c r="H202" s="5"/>
      <c r="I202" s="5"/>
      <c r="J202" s="5"/>
    </row>
    <row r="203" spans="7:10" x14ac:dyDescent="0.2">
      <c r="G203" s="5"/>
      <c r="H203" s="5"/>
      <c r="I203" s="5"/>
      <c r="J203" s="5"/>
    </row>
    <row r="204" spans="7:10" x14ac:dyDescent="0.2">
      <c r="G204" s="5"/>
      <c r="H204" s="5"/>
      <c r="I204" s="5"/>
      <c r="J204" s="5"/>
    </row>
    <row r="205" spans="7:10" x14ac:dyDescent="0.2">
      <c r="G205" s="5"/>
      <c r="H205" s="5"/>
      <c r="I205" s="5"/>
      <c r="J205" s="5"/>
    </row>
    <row r="206" spans="7:10" x14ac:dyDescent="0.2">
      <c r="G206" s="5"/>
      <c r="H206" s="5"/>
      <c r="I206" s="5"/>
      <c r="J206" s="5"/>
    </row>
    <row r="207" spans="7:10" x14ac:dyDescent="0.2">
      <c r="G207" s="5"/>
      <c r="H207" s="5"/>
      <c r="I207" s="5"/>
      <c r="J207" s="5"/>
    </row>
    <row r="208" spans="7:10" x14ac:dyDescent="0.2">
      <c r="G208" s="5"/>
      <c r="H208" s="5"/>
      <c r="I208" s="5"/>
      <c r="J208" s="5"/>
    </row>
    <row r="209" spans="7:10" x14ac:dyDescent="0.2">
      <c r="G209" s="5"/>
      <c r="H209" s="5"/>
      <c r="I209" s="5"/>
      <c r="J209" s="5"/>
    </row>
    <row r="210" spans="7:10" x14ac:dyDescent="0.2">
      <c r="G210" s="5"/>
      <c r="H210" s="5"/>
      <c r="I210" s="5"/>
      <c r="J210" s="5"/>
    </row>
    <row r="211" spans="7:10" x14ac:dyDescent="0.2">
      <c r="G211" s="5"/>
      <c r="H211" s="5"/>
      <c r="I211" s="5"/>
      <c r="J211" s="5"/>
    </row>
    <row r="212" spans="7:10" x14ac:dyDescent="0.2">
      <c r="G212" s="5"/>
      <c r="H212" s="5"/>
      <c r="I212" s="5"/>
      <c r="J212" s="5"/>
    </row>
    <row r="213" spans="7:10" x14ac:dyDescent="0.2">
      <c r="G213" s="5"/>
      <c r="H213" s="5"/>
      <c r="I213" s="5"/>
      <c r="J213" s="5"/>
    </row>
    <row r="214" spans="7:10" x14ac:dyDescent="0.2">
      <c r="G214" s="5"/>
      <c r="H214" s="5"/>
      <c r="I214" s="5"/>
      <c r="J214" s="5"/>
    </row>
    <row r="215" spans="7:10" x14ac:dyDescent="0.2">
      <c r="G215" s="5"/>
      <c r="H215" s="5"/>
      <c r="I215" s="5"/>
      <c r="J215" s="5"/>
    </row>
    <row r="216" spans="7:10" x14ac:dyDescent="0.2">
      <c r="G216" s="5"/>
      <c r="H216" s="5"/>
      <c r="I216" s="5"/>
      <c r="J216" s="5"/>
    </row>
    <row r="217" spans="7:10" x14ac:dyDescent="0.2">
      <c r="G217" s="5"/>
      <c r="H217" s="5"/>
      <c r="I217" s="5"/>
      <c r="J217" s="5"/>
    </row>
    <row r="218" spans="7:10" x14ac:dyDescent="0.2">
      <c r="G218" s="5"/>
      <c r="H218" s="5"/>
      <c r="I218" s="5"/>
      <c r="J218" s="5"/>
    </row>
    <row r="219" spans="7:10" x14ac:dyDescent="0.2">
      <c r="G219" s="5"/>
      <c r="H219" s="5"/>
      <c r="I219" s="5"/>
      <c r="J219" s="5"/>
    </row>
    <row r="220" spans="7:10" x14ac:dyDescent="0.2">
      <c r="G220" s="5"/>
      <c r="H220" s="5"/>
      <c r="I220" s="5"/>
      <c r="J220" s="5"/>
    </row>
    <row r="221" spans="7:10" x14ac:dyDescent="0.2">
      <c r="G221" s="5"/>
      <c r="H221" s="5"/>
      <c r="I221" s="5"/>
      <c r="J221" s="5"/>
    </row>
    <row r="222" spans="7:10" x14ac:dyDescent="0.2">
      <c r="G222" s="5"/>
      <c r="H222" s="5"/>
      <c r="I222" s="5"/>
      <c r="J222" s="5"/>
    </row>
    <row r="223" spans="7:10" x14ac:dyDescent="0.2">
      <c r="G223" s="5"/>
      <c r="H223" s="5"/>
      <c r="I223" s="5"/>
      <c r="J223" s="5"/>
    </row>
    <row r="224" spans="7:10" x14ac:dyDescent="0.2">
      <c r="G224" s="5"/>
      <c r="H224" s="5"/>
      <c r="I224" s="5"/>
      <c r="J224" s="5"/>
    </row>
    <row r="225" spans="7:10" x14ac:dyDescent="0.2">
      <c r="G225" s="5"/>
      <c r="H225" s="5"/>
      <c r="I225" s="5"/>
      <c r="J225" s="5"/>
    </row>
    <row r="226" spans="7:10" x14ac:dyDescent="0.2">
      <c r="G226" s="5"/>
      <c r="H226" s="5"/>
      <c r="I226" s="5"/>
      <c r="J226" s="5"/>
    </row>
    <row r="227" spans="7:10" x14ac:dyDescent="0.2">
      <c r="G227" s="5"/>
      <c r="H227" s="5"/>
      <c r="I227" s="5"/>
      <c r="J227" s="5"/>
    </row>
    <row r="228" spans="7:10" x14ac:dyDescent="0.2">
      <c r="G228" s="5"/>
      <c r="H228" s="5"/>
      <c r="I228" s="5"/>
      <c r="J228" s="5"/>
    </row>
    <row r="229" spans="7:10" x14ac:dyDescent="0.2">
      <c r="G229" s="5"/>
      <c r="H229" s="5"/>
      <c r="I229" s="5"/>
      <c r="J229" s="5"/>
    </row>
    <row r="230" spans="7:10" x14ac:dyDescent="0.2">
      <c r="G230" s="5"/>
      <c r="H230" s="5"/>
      <c r="I230" s="5"/>
      <c r="J230" s="5"/>
    </row>
    <row r="231" spans="7:10" x14ac:dyDescent="0.2">
      <c r="G231" s="5"/>
      <c r="H231" s="5"/>
      <c r="I231" s="5"/>
      <c r="J231" s="5"/>
    </row>
    <row r="232" spans="7:10" x14ac:dyDescent="0.2">
      <c r="G232" s="5"/>
      <c r="H232" s="5"/>
      <c r="I232" s="5"/>
      <c r="J232" s="5"/>
    </row>
    <row r="233" spans="7:10" x14ac:dyDescent="0.2">
      <c r="G233" s="5"/>
      <c r="H233" s="5"/>
      <c r="I233" s="5"/>
      <c r="J233" s="5"/>
    </row>
    <row r="234" spans="7:10" x14ac:dyDescent="0.2">
      <c r="G234" s="5"/>
      <c r="H234" s="5"/>
      <c r="I234" s="5"/>
      <c r="J234" s="5"/>
    </row>
    <row r="235" spans="7:10" x14ac:dyDescent="0.2">
      <c r="G235" s="5"/>
      <c r="H235" s="5"/>
      <c r="I235" s="5"/>
      <c r="J235" s="5"/>
    </row>
    <row r="236" spans="7:10" x14ac:dyDescent="0.2">
      <c r="G236" s="5"/>
      <c r="H236" s="5"/>
      <c r="I236" s="5"/>
      <c r="J236" s="5"/>
    </row>
    <row r="237" spans="7:10" x14ac:dyDescent="0.2">
      <c r="G237" s="5"/>
      <c r="H237" s="5"/>
      <c r="I237" s="5"/>
      <c r="J237" s="5"/>
    </row>
    <row r="238" spans="7:10" x14ac:dyDescent="0.2">
      <c r="G238" s="5"/>
      <c r="H238" s="5"/>
      <c r="I238" s="5"/>
      <c r="J238" s="5"/>
    </row>
    <row r="239" spans="7:10" x14ac:dyDescent="0.2">
      <c r="G239" s="5"/>
      <c r="H239" s="5"/>
      <c r="I239" s="5"/>
      <c r="J239" s="5"/>
    </row>
    <row r="240" spans="7:10" x14ac:dyDescent="0.2">
      <c r="G240" s="5"/>
      <c r="H240" s="5"/>
      <c r="I240" s="5"/>
      <c r="J240" s="5"/>
    </row>
    <row r="241" spans="7:10" x14ac:dyDescent="0.2">
      <c r="G241" s="5"/>
      <c r="H241" s="5"/>
      <c r="I241" s="5"/>
      <c r="J241" s="5"/>
    </row>
    <row r="242" spans="7:10" x14ac:dyDescent="0.2">
      <c r="G242" s="5"/>
      <c r="H242" s="5"/>
      <c r="I242" s="5"/>
      <c r="J242" s="5"/>
    </row>
    <row r="243" spans="7:10" x14ac:dyDescent="0.2">
      <c r="G243" s="5"/>
      <c r="H243" s="5"/>
      <c r="I243" s="5"/>
      <c r="J243" s="5"/>
    </row>
    <row r="244" spans="7:10" x14ac:dyDescent="0.2">
      <c r="G244" s="5"/>
      <c r="H244" s="5"/>
      <c r="I244" s="5"/>
      <c r="J244" s="5"/>
    </row>
    <row r="245" spans="7:10" x14ac:dyDescent="0.2">
      <c r="G245" s="5"/>
      <c r="H245" s="5"/>
      <c r="I245" s="5"/>
      <c r="J245" s="5"/>
    </row>
    <row r="246" spans="7:10" x14ac:dyDescent="0.2">
      <c r="G246" s="5"/>
      <c r="H246" s="5"/>
      <c r="I246" s="5"/>
      <c r="J246" s="5"/>
    </row>
    <row r="247" spans="7:10" x14ac:dyDescent="0.2">
      <c r="G247" s="5"/>
      <c r="H247" s="5"/>
      <c r="I247" s="5"/>
      <c r="J247" s="5"/>
    </row>
    <row r="248" spans="7:10" x14ac:dyDescent="0.2">
      <c r="G248" s="5"/>
      <c r="H248" s="5"/>
      <c r="I248" s="5"/>
      <c r="J248" s="5"/>
    </row>
    <row r="249" spans="7:10" x14ac:dyDescent="0.2">
      <c r="G249" s="5"/>
      <c r="H249" s="5"/>
      <c r="I249" s="5"/>
      <c r="J249" s="5"/>
    </row>
    <row r="250" spans="7:10" x14ac:dyDescent="0.2">
      <c r="G250" s="5"/>
      <c r="H250" s="5"/>
      <c r="I250" s="5"/>
      <c r="J250" s="5"/>
    </row>
    <row r="251" spans="7:10" x14ac:dyDescent="0.2">
      <c r="G251" s="5"/>
      <c r="H251" s="5"/>
      <c r="I251" s="5"/>
      <c r="J251" s="5"/>
    </row>
    <row r="252" spans="7:10" x14ac:dyDescent="0.2">
      <c r="G252" s="5"/>
      <c r="H252" s="5"/>
      <c r="I252" s="5"/>
      <c r="J252" s="5"/>
    </row>
    <row r="253" spans="7:10" x14ac:dyDescent="0.2">
      <c r="G253" s="5"/>
      <c r="H253" s="5"/>
      <c r="I253" s="5"/>
      <c r="J253" s="5"/>
    </row>
    <row r="254" spans="7:10" x14ac:dyDescent="0.2">
      <c r="G254" s="5"/>
      <c r="H254" s="5"/>
      <c r="I254" s="5"/>
      <c r="J254" s="5"/>
    </row>
    <row r="255" spans="7:10" x14ac:dyDescent="0.2">
      <c r="G255" s="5"/>
      <c r="H255" s="5"/>
      <c r="I255" s="5"/>
      <c r="J255" s="5"/>
    </row>
    <row r="256" spans="7:10" x14ac:dyDescent="0.2">
      <c r="G256" s="5"/>
      <c r="H256" s="5"/>
      <c r="I256" s="5"/>
      <c r="J256" s="5"/>
    </row>
    <row r="257" spans="7:10" x14ac:dyDescent="0.2">
      <c r="G257" s="5"/>
      <c r="H257" s="5"/>
      <c r="I257" s="5"/>
      <c r="J257" s="5"/>
    </row>
    <row r="258" spans="7:10" x14ac:dyDescent="0.2">
      <c r="G258" s="5"/>
      <c r="H258" s="5"/>
      <c r="I258" s="5"/>
      <c r="J258" s="5"/>
    </row>
    <row r="259" spans="7:10" x14ac:dyDescent="0.2">
      <c r="G259" s="5"/>
      <c r="H259" s="5"/>
      <c r="I259" s="5"/>
      <c r="J259" s="5"/>
    </row>
    <row r="260" spans="7:10" x14ac:dyDescent="0.2">
      <c r="G260" s="5"/>
      <c r="H260" s="5"/>
      <c r="I260" s="5"/>
      <c r="J260" s="5"/>
    </row>
    <row r="261" spans="7:10" x14ac:dyDescent="0.2">
      <c r="G261" s="5"/>
      <c r="H261" s="5"/>
      <c r="I261" s="5"/>
      <c r="J261" s="5"/>
    </row>
    <row r="262" spans="7:10" x14ac:dyDescent="0.2">
      <c r="G262" s="5"/>
      <c r="H262" s="5"/>
      <c r="I262" s="5"/>
      <c r="J262" s="5"/>
    </row>
    <row r="263" spans="7:10" x14ac:dyDescent="0.2">
      <c r="G263" s="5"/>
      <c r="H263" s="5"/>
      <c r="I263" s="5"/>
      <c r="J263" s="5"/>
    </row>
    <row r="264" spans="7:10" x14ac:dyDescent="0.2">
      <c r="G264" s="5"/>
      <c r="H264" s="5"/>
      <c r="I264" s="5"/>
      <c r="J264" s="5"/>
    </row>
    <row r="265" spans="7:10" x14ac:dyDescent="0.2">
      <c r="G265" s="5"/>
      <c r="H265" s="5"/>
      <c r="I265" s="5"/>
      <c r="J265" s="5"/>
    </row>
    <row r="266" spans="7:10" x14ac:dyDescent="0.2">
      <c r="G266" s="5"/>
      <c r="H266" s="5"/>
      <c r="I266" s="5"/>
      <c r="J266" s="5"/>
    </row>
    <row r="267" spans="7:10" x14ac:dyDescent="0.2">
      <c r="G267" s="5"/>
      <c r="H267" s="5"/>
      <c r="I267" s="5"/>
      <c r="J267" s="5"/>
    </row>
    <row r="268" spans="7:10" x14ac:dyDescent="0.2">
      <c r="G268" s="5"/>
      <c r="H268" s="5"/>
      <c r="I268" s="5"/>
      <c r="J268" s="5"/>
    </row>
    <row r="269" spans="7:10" x14ac:dyDescent="0.2">
      <c r="G269" s="5"/>
      <c r="H269" s="5"/>
      <c r="I269" s="5"/>
      <c r="J269" s="5"/>
    </row>
    <row r="270" spans="7:10" x14ac:dyDescent="0.2">
      <c r="G270" s="5"/>
      <c r="H270" s="5"/>
      <c r="I270" s="5"/>
      <c r="J270" s="5"/>
    </row>
    <row r="271" spans="7:10" x14ac:dyDescent="0.2">
      <c r="G271" s="5"/>
      <c r="H271" s="5"/>
      <c r="I271" s="5"/>
      <c r="J271" s="5"/>
    </row>
    <row r="272" spans="7:10" x14ac:dyDescent="0.2">
      <c r="G272" s="5"/>
      <c r="H272" s="5"/>
      <c r="I272" s="5"/>
      <c r="J272" s="5"/>
    </row>
    <row r="273" spans="7:10" x14ac:dyDescent="0.2">
      <c r="G273" s="5"/>
      <c r="H273" s="5"/>
      <c r="I273" s="5"/>
      <c r="J273" s="5"/>
    </row>
    <row r="274" spans="7:10" x14ac:dyDescent="0.2">
      <c r="G274" s="5"/>
      <c r="H274" s="5"/>
      <c r="I274" s="5"/>
      <c r="J274" s="5"/>
    </row>
    <row r="275" spans="7:10" x14ac:dyDescent="0.2">
      <c r="G275" s="5"/>
      <c r="H275" s="5"/>
      <c r="I275" s="5"/>
      <c r="J275" s="5"/>
    </row>
    <row r="276" spans="7:10" x14ac:dyDescent="0.2">
      <c r="G276" s="5"/>
      <c r="H276" s="5"/>
      <c r="I276" s="5"/>
      <c r="J276" s="5"/>
    </row>
    <row r="277" spans="7:10" x14ac:dyDescent="0.2">
      <c r="G277" s="5"/>
      <c r="H277" s="5"/>
      <c r="I277" s="5"/>
      <c r="J277" s="5"/>
    </row>
    <row r="278" spans="7:10" x14ac:dyDescent="0.2">
      <c r="G278" s="5"/>
      <c r="H278" s="5"/>
      <c r="I278" s="5"/>
      <c r="J278" s="5"/>
    </row>
    <row r="279" spans="7:10" x14ac:dyDescent="0.2">
      <c r="G279" s="5"/>
      <c r="H279" s="5"/>
      <c r="I279" s="5"/>
      <c r="J279" s="5"/>
    </row>
    <row r="280" spans="7:10" x14ac:dyDescent="0.2">
      <c r="G280" s="5"/>
      <c r="H280" s="5"/>
      <c r="I280" s="5"/>
      <c r="J280" s="5"/>
    </row>
    <row r="281" spans="7:10" x14ac:dyDescent="0.2">
      <c r="G281" s="5"/>
      <c r="H281" s="5"/>
      <c r="I281" s="5"/>
      <c r="J281" s="5"/>
    </row>
    <row r="282" spans="7:10" x14ac:dyDescent="0.2">
      <c r="G282" s="5"/>
      <c r="H282" s="5"/>
      <c r="I282" s="5"/>
      <c r="J282" s="5"/>
    </row>
    <row r="283" spans="7:10" x14ac:dyDescent="0.2">
      <c r="G283" s="5"/>
      <c r="H283" s="5"/>
      <c r="I283" s="5"/>
      <c r="J283" s="5"/>
    </row>
    <row r="284" spans="7:10" x14ac:dyDescent="0.2">
      <c r="G284" s="5"/>
      <c r="H284" s="5"/>
      <c r="I284" s="5"/>
      <c r="J284" s="5"/>
    </row>
    <row r="285" spans="7:10" x14ac:dyDescent="0.2">
      <c r="G285" s="5"/>
      <c r="H285" s="5"/>
      <c r="I285" s="5"/>
      <c r="J285" s="5"/>
    </row>
    <row r="286" spans="7:10" x14ac:dyDescent="0.2">
      <c r="G286" s="5"/>
      <c r="H286" s="5"/>
      <c r="I286" s="5"/>
      <c r="J286" s="5"/>
    </row>
    <row r="287" spans="7:10" x14ac:dyDescent="0.2">
      <c r="G287" s="5"/>
      <c r="H287" s="5"/>
      <c r="I287" s="5"/>
      <c r="J287" s="5"/>
    </row>
    <row r="288" spans="7:10" x14ac:dyDescent="0.2">
      <c r="G288" s="5"/>
      <c r="H288" s="5"/>
      <c r="I288" s="5"/>
      <c r="J288" s="5"/>
    </row>
    <row r="289" spans="7:10" x14ac:dyDescent="0.2">
      <c r="G289" s="5"/>
      <c r="H289" s="5"/>
      <c r="I289" s="5"/>
      <c r="J289" s="5"/>
    </row>
    <row r="290" spans="7:10" x14ac:dyDescent="0.2">
      <c r="G290" s="5"/>
      <c r="H290" s="5"/>
      <c r="I290" s="5"/>
      <c r="J290" s="5"/>
    </row>
    <row r="291" spans="7:10" x14ac:dyDescent="0.2">
      <c r="G291" s="5"/>
      <c r="H291" s="5"/>
      <c r="I291" s="5"/>
      <c r="J291" s="5"/>
    </row>
    <row r="292" spans="7:10" x14ac:dyDescent="0.2">
      <c r="G292" s="5"/>
      <c r="H292" s="5"/>
      <c r="I292" s="5"/>
      <c r="J292" s="5"/>
    </row>
    <row r="293" spans="7:10" x14ac:dyDescent="0.2">
      <c r="G293" s="5"/>
      <c r="H293" s="5"/>
      <c r="I293" s="5"/>
      <c r="J293" s="5"/>
    </row>
    <row r="294" spans="7:10" x14ac:dyDescent="0.2">
      <c r="G294" s="5"/>
      <c r="H294" s="5"/>
      <c r="I294" s="5"/>
      <c r="J294" s="5"/>
    </row>
    <row r="295" spans="7:10" x14ac:dyDescent="0.2">
      <c r="G295" s="5" t="e">
        <f>#REF!+#REF!</f>
        <v>#REF!</v>
      </c>
      <c r="H295" s="5" t="e">
        <f>#REF!</f>
        <v>#REF!</v>
      </c>
      <c r="I295" s="5" t="e">
        <f>#REF!+#REF!</f>
        <v>#REF!</v>
      </c>
      <c r="J295" s="5" t="e">
        <f t="shared" ref="J295:J297" si="3">G295-I295</f>
        <v>#REF!</v>
      </c>
    </row>
    <row r="296" spans="7:10" x14ac:dyDescent="0.2">
      <c r="G296" s="5" t="e">
        <f>#REF!+#REF!</f>
        <v>#REF!</v>
      </c>
      <c r="H296" s="5" t="e">
        <f>#REF!</f>
        <v>#REF!</v>
      </c>
      <c r="I296" s="5" t="e">
        <f>#REF!+#REF!</f>
        <v>#REF!</v>
      </c>
      <c r="J296" s="5" t="e">
        <f t="shared" si="3"/>
        <v>#REF!</v>
      </c>
    </row>
    <row r="297" spans="7:10" x14ac:dyDescent="0.2">
      <c r="G297" s="5" t="e">
        <f>#REF!+#REF!</f>
        <v>#REF!</v>
      </c>
      <c r="H297" s="5" t="e">
        <f>#REF!</f>
        <v>#REF!</v>
      </c>
      <c r="I297" s="5" t="e">
        <f>#REF!+#REF!</f>
        <v>#REF!</v>
      </c>
      <c r="J297" s="5" t="e">
        <f t="shared" si="3"/>
        <v>#REF!</v>
      </c>
    </row>
    <row r="298" spans="7:10" x14ac:dyDescent="0.2">
      <c r="G298" s="5" t="e">
        <f>#REF!+#REF!</f>
        <v>#REF!</v>
      </c>
      <c r="H298" s="5" t="e">
        <f>#REF!</f>
        <v>#REF!</v>
      </c>
      <c r="I298" s="5" t="e">
        <f>#REF!+#REF!</f>
        <v>#REF!</v>
      </c>
      <c r="J298" s="5" t="e">
        <f t="shared" ref="J298:J351" si="4">G298-I298</f>
        <v>#REF!</v>
      </c>
    </row>
    <row r="299" spans="7:10" x14ac:dyDescent="0.2">
      <c r="G299" s="5" t="e">
        <f>#REF!+#REF!</f>
        <v>#REF!</v>
      </c>
      <c r="H299" s="5" t="e">
        <f>#REF!</f>
        <v>#REF!</v>
      </c>
      <c r="I299" s="5" t="e">
        <f>#REF!+#REF!</f>
        <v>#REF!</v>
      </c>
      <c r="J299" s="5" t="e">
        <f t="shared" si="4"/>
        <v>#REF!</v>
      </c>
    </row>
    <row r="300" spans="7:10" x14ac:dyDescent="0.2">
      <c r="G300" s="5" t="e">
        <f>#REF!+#REF!</f>
        <v>#REF!</v>
      </c>
      <c r="H300" s="5" t="e">
        <f>#REF!</f>
        <v>#REF!</v>
      </c>
      <c r="I300" s="5" t="e">
        <f>#REF!+#REF!</f>
        <v>#REF!</v>
      </c>
      <c r="J300" s="5" t="e">
        <f t="shared" si="4"/>
        <v>#REF!</v>
      </c>
    </row>
    <row r="301" spans="7:10" x14ac:dyDescent="0.2">
      <c r="G301" s="5" t="e">
        <f>#REF!+#REF!</f>
        <v>#REF!</v>
      </c>
      <c r="H301" s="5" t="e">
        <f>#REF!</f>
        <v>#REF!</v>
      </c>
      <c r="I301" s="5" t="e">
        <f>#REF!+#REF!</f>
        <v>#REF!</v>
      </c>
      <c r="J301" s="5" t="e">
        <f t="shared" si="4"/>
        <v>#REF!</v>
      </c>
    </row>
    <row r="302" spans="7:10" x14ac:dyDescent="0.2">
      <c r="G302" s="5" t="e">
        <f>#REF!+#REF!</f>
        <v>#REF!</v>
      </c>
      <c r="H302" s="5" t="e">
        <f>#REF!</f>
        <v>#REF!</v>
      </c>
      <c r="I302" s="5" t="e">
        <f>#REF!+#REF!</f>
        <v>#REF!</v>
      </c>
      <c r="J302" s="5" t="e">
        <f t="shared" si="4"/>
        <v>#REF!</v>
      </c>
    </row>
    <row r="303" spans="7:10" x14ac:dyDescent="0.2">
      <c r="G303" s="5" t="e">
        <f>#REF!+#REF!</f>
        <v>#REF!</v>
      </c>
      <c r="H303" s="5" t="e">
        <f>#REF!</f>
        <v>#REF!</v>
      </c>
      <c r="I303" s="5" t="e">
        <f>#REF!+#REF!</f>
        <v>#REF!</v>
      </c>
      <c r="J303" s="5" t="e">
        <f t="shared" si="4"/>
        <v>#REF!</v>
      </c>
    </row>
    <row r="304" spans="7:10" x14ac:dyDescent="0.2">
      <c r="G304" s="5" t="e">
        <f>#REF!+#REF!</f>
        <v>#REF!</v>
      </c>
      <c r="H304" s="5" t="e">
        <f>#REF!</f>
        <v>#REF!</v>
      </c>
      <c r="I304" s="5" t="e">
        <f>#REF!+#REF!</f>
        <v>#REF!</v>
      </c>
      <c r="J304" s="5" t="e">
        <f t="shared" si="4"/>
        <v>#REF!</v>
      </c>
    </row>
    <row r="305" spans="7:10" x14ac:dyDescent="0.2">
      <c r="G305" s="5" t="e">
        <f>#REF!+#REF!</f>
        <v>#REF!</v>
      </c>
      <c r="H305" s="5" t="e">
        <f>#REF!</f>
        <v>#REF!</v>
      </c>
      <c r="I305" s="5" t="e">
        <f>#REF!+#REF!</f>
        <v>#REF!</v>
      </c>
      <c r="J305" s="5" t="e">
        <f t="shared" si="4"/>
        <v>#REF!</v>
      </c>
    </row>
    <row r="306" spans="7:10" x14ac:dyDescent="0.2">
      <c r="G306" s="5" t="e">
        <f>#REF!+#REF!</f>
        <v>#REF!</v>
      </c>
      <c r="H306" s="5" t="e">
        <f>#REF!</f>
        <v>#REF!</v>
      </c>
      <c r="I306" s="5" t="e">
        <f>#REF!+#REF!</f>
        <v>#REF!</v>
      </c>
      <c r="J306" s="5" t="e">
        <f t="shared" si="4"/>
        <v>#REF!</v>
      </c>
    </row>
    <row r="307" spans="7:10" x14ac:dyDescent="0.2">
      <c r="G307" s="5" t="e">
        <f>#REF!+#REF!</f>
        <v>#REF!</v>
      </c>
      <c r="H307" s="5" t="e">
        <f>#REF!</f>
        <v>#REF!</v>
      </c>
      <c r="I307" s="5" t="e">
        <f>#REF!+#REF!</f>
        <v>#REF!</v>
      </c>
      <c r="J307" s="5" t="e">
        <f t="shared" si="4"/>
        <v>#REF!</v>
      </c>
    </row>
    <row r="308" spans="7:10" x14ac:dyDescent="0.2">
      <c r="G308" s="5" t="e">
        <f>#REF!+#REF!</f>
        <v>#REF!</v>
      </c>
      <c r="H308" s="5" t="e">
        <f>#REF!</f>
        <v>#REF!</v>
      </c>
      <c r="I308" s="5" t="e">
        <f>#REF!+#REF!</f>
        <v>#REF!</v>
      </c>
      <c r="J308" s="5" t="e">
        <f t="shared" si="4"/>
        <v>#REF!</v>
      </c>
    </row>
    <row r="309" spans="7:10" x14ac:dyDescent="0.2">
      <c r="G309" s="5" t="e">
        <f>#REF!+#REF!</f>
        <v>#REF!</v>
      </c>
      <c r="H309" s="5" t="e">
        <f>#REF!</f>
        <v>#REF!</v>
      </c>
      <c r="I309" s="5" t="e">
        <f>#REF!+#REF!</f>
        <v>#REF!</v>
      </c>
      <c r="J309" s="5" t="e">
        <f t="shared" si="4"/>
        <v>#REF!</v>
      </c>
    </row>
    <row r="310" spans="7:10" x14ac:dyDescent="0.2">
      <c r="G310" s="5" t="e">
        <f>#REF!+#REF!</f>
        <v>#REF!</v>
      </c>
      <c r="H310" s="5" t="e">
        <f>#REF!</f>
        <v>#REF!</v>
      </c>
      <c r="I310" s="5" t="e">
        <f>#REF!+#REF!</f>
        <v>#REF!</v>
      </c>
      <c r="J310" s="5" t="e">
        <f t="shared" si="4"/>
        <v>#REF!</v>
      </c>
    </row>
    <row r="311" spans="7:10" x14ac:dyDescent="0.2">
      <c r="G311" s="5" t="e">
        <f>#REF!+#REF!</f>
        <v>#REF!</v>
      </c>
      <c r="H311" s="5" t="e">
        <f>#REF!</f>
        <v>#REF!</v>
      </c>
      <c r="I311" s="5" t="e">
        <f>#REF!+#REF!</f>
        <v>#REF!</v>
      </c>
      <c r="J311" s="5" t="e">
        <f t="shared" si="4"/>
        <v>#REF!</v>
      </c>
    </row>
    <row r="312" spans="7:10" x14ac:dyDescent="0.2">
      <c r="G312" s="5" t="e">
        <f>#REF!+#REF!</f>
        <v>#REF!</v>
      </c>
      <c r="H312" s="5" t="e">
        <f>#REF!</f>
        <v>#REF!</v>
      </c>
      <c r="I312" s="5" t="e">
        <f>#REF!+#REF!</f>
        <v>#REF!</v>
      </c>
      <c r="J312" s="5" t="e">
        <f t="shared" si="4"/>
        <v>#REF!</v>
      </c>
    </row>
    <row r="313" spans="7:10" x14ac:dyDescent="0.2">
      <c r="G313" s="5" t="e">
        <f>#REF!+#REF!</f>
        <v>#REF!</v>
      </c>
      <c r="H313" s="5" t="e">
        <f>#REF!</f>
        <v>#REF!</v>
      </c>
      <c r="I313" s="5" t="e">
        <f>#REF!+#REF!</f>
        <v>#REF!</v>
      </c>
      <c r="J313" s="5" t="e">
        <f t="shared" si="4"/>
        <v>#REF!</v>
      </c>
    </row>
    <row r="314" spans="7:10" x14ac:dyDescent="0.2">
      <c r="G314" s="5" t="e">
        <f>#REF!+#REF!</f>
        <v>#REF!</v>
      </c>
      <c r="H314" s="5" t="e">
        <f>#REF!</f>
        <v>#REF!</v>
      </c>
      <c r="I314" s="5" t="e">
        <f>#REF!+#REF!</f>
        <v>#REF!</v>
      </c>
      <c r="J314" s="5" t="e">
        <f t="shared" si="4"/>
        <v>#REF!</v>
      </c>
    </row>
    <row r="315" spans="7:10" x14ac:dyDescent="0.2">
      <c r="G315" s="5" t="e">
        <f>#REF!+#REF!</f>
        <v>#REF!</v>
      </c>
      <c r="H315" s="5" t="e">
        <f>#REF!</f>
        <v>#REF!</v>
      </c>
      <c r="I315" s="5" t="e">
        <f>#REF!+#REF!</f>
        <v>#REF!</v>
      </c>
      <c r="J315" s="5" t="e">
        <f t="shared" si="4"/>
        <v>#REF!</v>
      </c>
    </row>
    <row r="316" spans="7:10" x14ac:dyDescent="0.2">
      <c r="G316" s="5" t="e">
        <f>#REF!+#REF!</f>
        <v>#REF!</v>
      </c>
      <c r="H316" s="5" t="e">
        <f>#REF!</f>
        <v>#REF!</v>
      </c>
      <c r="I316" s="5" t="e">
        <f>#REF!+#REF!</f>
        <v>#REF!</v>
      </c>
      <c r="J316" s="5" t="e">
        <f t="shared" si="4"/>
        <v>#REF!</v>
      </c>
    </row>
    <row r="317" spans="7:10" x14ac:dyDescent="0.2">
      <c r="G317" s="5" t="e">
        <f>#REF!+#REF!</f>
        <v>#REF!</v>
      </c>
      <c r="H317" s="5" t="e">
        <f>#REF!</f>
        <v>#REF!</v>
      </c>
      <c r="I317" s="5" t="e">
        <f>#REF!+#REF!</f>
        <v>#REF!</v>
      </c>
      <c r="J317" s="5" t="e">
        <f t="shared" si="4"/>
        <v>#REF!</v>
      </c>
    </row>
    <row r="318" spans="7:10" x14ac:dyDescent="0.2">
      <c r="G318" s="5" t="e">
        <f>#REF!+#REF!</f>
        <v>#REF!</v>
      </c>
      <c r="H318" s="5" t="e">
        <f>#REF!</f>
        <v>#REF!</v>
      </c>
      <c r="I318" s="5" t="e">
        <f>#REF!+#REF!</f>
        <v>#REF!</v>
      </c>
      <c r="J318" s="5" t="e">
        <f t="shared" si="4"/>
        <v>#REF!</v>
      </c>
    </row>
    <row r="319" spans="7:10" x14ac:dyDescent="0.2">
      <c r="G319" s="5" t="e">
        <f>#REF!+#REF!</f>
        <v>#REF!</v>
      </c>
      <c r="H319" s="5" t="e">
        <f>#REF!</f>
        <v>#REF!</v>
      </c>
      <c r="I319" s="5" t="e">
        <f>#REF!+#REF!</f>
        <v>#REF!</v>
      </c>
      <c r="J319" s="5" t="e">
        <f t="shared" si="4"/>
        <v>#REF!</v>
      </c>
    </row>
    <row r="320" spans="7:10" x14ac:dyDescent="0.2">
      <c r="G320" s="5" t="e">
        <f>#REF!+#REF!</f>
        <v>#REF!</v>
      </c>
      <c r="H320" s="5" t="e">
        <f>#REF!</f>
        <v>#REF!</v>
      </c>
      <c r="I320" s="5" t="e">
        <f>#REF!+#REF!</f>
        <v>#REF!</v>
      </c>
      <c r="J320" s="5" t="e">
        <f t="shared" si="4"/>
        <v>#REF!</v>
      </c>
    </row>
    <row r="321" spans="7:10" x14ac:dyDescent="0.2">
      <c r="G321" s="5" t="e">
        <f>#REF!+#REF!</f>
        <v>#REF!</v>
      </c>
      <c r="H321" s="5" t="e">
        <f>#REF!</f>
        <v>#REF!</v>
      </c>
      <c r="I321" s="5" t="e">
        <f>#REF!+#REF!</f>
        <v>#REF!</v>
      </c>
      <c r="J321" s="5" t="e">
        <f t="shared" si="4"/>
        <v>#REF!</v>
      </c>
    </row>
    <row r="322" spans="7:10" x14ac:dyDescent="0.2">
      <c r="G322" s="5" t="e">
        <f>#REF!+#REF!</f>
        <v>#REF!</v>
      </c>
      <c r="H322" s="5" t="e">
        <f>#REF!</f>
        <v>#REF!</v>
      </c>
      <c r="I322" s="5" t="e">
        <f>#REF!+#REF!</f>
        <v>#REF!</v>
      </c>
      <c r="J322" s="5" t="e">
        <f t="shared" si="4"/>
        <v>#REF!</v>
      </c>
    </row>
    <row r="323" spans="7:10" x14ac:dyDescent="0.2">
      <c r="G323" s="5" t="e">
        <f>#REF!+#REF!</f>
        <v>#REF!</v>
      </c>
      <c r="H323" s="5" t="e">
        <f>#REF!</f>
        <v>#REF!</v>
      </c>
      <c r="I323" s="5" t="e">
        <f>#REF!+#REF!</f>
        <v>#REF!</v>
      </c>
      <c r="J323" s="5" t="e">
        <f t="shared" si="4"/>
        <v>#REF!</v>
      </c>
    </row>
    <row r="324" spans="7:10" x14ac:dyDescent="0.2">
      <c r="G324" s="5" t="e">
        <f>#REF!+#REF!</f>
        <v>#REF!</v>
      </c>
      <c r="H324" s="5" t="e">
        <f>#REF!</f>
        <v>#REF!</v>
      </c>
      <c r="I324" s="5" t="e">
        <f>#REF!+#REF!</f>
        <v>#REF!</v>
      </c>
      <c r="J324" s="5" t="e">
        <f t="shared" si="4"/>
        <v>#REF!</v>
      </c>
    </row>
    <row r="325" spans="7:10" x14ac:dyDescent="0.2">
      <c r="G325" s="5" t="e">
        <f>#REF!+#REF!</f>
        <v>#REF!</v>
      </c>
      <c r="H325" s="5" t="e">
        <f>#REF!</f>
        <v>#REF!</v>
      </c>
      <c r="I325" s="5" t="e">
        <f>#REF!+#REF!</f>
        <v>#REF!</v>
      </c>
      <c r="J325" s="5" t="e">
        <f t="shared" si="4"/>
        <v>#REF!</v>
      </c>
    </row>
    <row r="326" spans="7:10" x14ac:dyDescent="0.2">
      <c r="G326" s="5" t="e">
        <f>#REF!+#REF!</f>
        <v>#REF!</v>
      </c>
      <c r="H326" s="5" t="e">
        <f>#REF!</f>
        <v>#REF!</v>
      </c>
      <c r="I326" s="5" t="e">
        <f>#REF!+#REF!</f>
        <v>#REF!</v>
      </c>
      <c r="J326" s="5" t="e">
        <f t="shared" si="4"/>
        <v>#REF!</v>
      </c>
    </row>
    <row r="327" spans="7:10" x14ac:dyDescent="0.2">
      <c r="G327" s="5" t="e">
        <f>#REF!+#REF!</f>
        <v>#REF!</v>
      </c>
      <c r="H327" s="5" t="e">
        <f>#REF!</f>
        <v>#REF!</v>
      </c>
      <c r="I327" s="5" t="e">
        <f>#REF!+#REF!</f>
        <v>#REF!</v>
      </c>
      <c r="J327" s="5" t="e">
        <f t="shared" si="4"/>
        <v>#REF!</v>
      </c>
    </row>
    <row r="328" spans="7:10" x14ac:dyDescent="0.2">
      <c r="G328" s="5" t="e">
        <f>#REF!+#REF!</f>
        <v>#REF!</v>
      </c>
      <c r="H328" s="5" t="e">
        <f>#REF!</f>
        <v>#REF!</v>
      </c>
      <c r="I328" s="5" t="e">
        <f>#REF!+#REF!</f>
        <v>#REF!</v>
      </c>
      <c r="J328" s="5" t="e">
        <f t="shared" si="4"/>
        <v>#REF!</v>
      </c>
    </row>
    <row r="329" spans="7:10" x14ac:dyDescent="0.2">
      <c r="G329" s="5" t="e">
        <f>#REF!+#REF!</f>
        <v>#REF!</v>
      </c>
      <c r="H329" s="5" t="e">
        <f>#REF!</f>
        <v>#REF!</v>
      </c>
      <c r="I329" s="5" t="e">
        <f>#REF!+#REF!</f>
        <v>#REF!</v>
      </c>
      <c r="J329" s="5" t="e">
        <f t="shared" si="4"/>
        <v>#REF!</v>
      </c>
    </row>
    <row r="330" spans="7:10" x14ac:dyDescent="0.2">
      <c r="G330" s="5" t="e">
        <f>#REF!+#REF!</f>
        <v>#REF!</v>
      </c>
      <c r="H330" s="5" t="e">
        <f>#REF!</f>
        <v>#REF!</v>
      </c>
      <c r="I330" s="5" t="e">
        <f>#REF!+#REF!</f>
        <v>#REF!</v>
      </c>
      <c r="J330" s="5" t="e">
        <f t="shared" si="4"/>
        <v>#REF!</v>
      </c>
    </row>
    <row r="331" spans="7:10" x14ac:dyDescent="0.2">
      <c r="G331" s="5" t="e">
        <f>#REF!+#REF!</f>
        <v>#REF!</v>
      </c>
      <c r="H331" s="5" t="e">
        <f>#REF!</f>
        <v>#REF!</v>
      </c>
      <c r="I331" s="5" t="e">
        <f>#REF!+#REF!</f>
        <v>#REF!</v>
      </c>
      <c r="J331" s="5" t="e">
        <f t="shared" si="4"/>
        <v>#REF!</v>
      </c>
    </row>
    <row r="332" spans="7:10" x14ac:dyDescent="0.2">
      <c r="G332" s="5" t="e">
        <f>#REF!+#REF!</f>
        <v>#REF!</v>
      </c>
      <c r="H332" s="5" t="e">
        <f>#REF!</f>
        <v>#REF!</v>
      </c>
      <c r="I332" s="5" t="e">
        <f>#REF!+#REF!</f>
        <v>#REF!</v>
      </c>
      <c r="J332" s="5" t="e">
        <f t="shared" si="4"/>
        <v>#REF!</v>
      </c>
    </row>
    <row r="333" spans="7:10" x14ac:dyDescent="0.2">
      <c r="G333" s="5" t="e">
        <f>#REF!+#REF!</f>
        <v>#REF!</v>
      </c>
      <c r="H333" s="5" t="e">
        <f>#REF!</f>
        <v>#REF!</v>
      </c>
      <c r="I333" s="5" t="e">
        <f>#REF!+#REF!</f>
        <v>#REF!</v>
      </c>
      <c r="J333" s="5" t="e">
        <f t="shared" si="4"/>
        <v>#REF!</v>
      </c>
    </row>
    <row r="334" spans="7:10" x14ac:dyDescent="0.2">
      <c r="G334" s="5" t="e">
        <f>#REF!+#REF!</f>
        <v>#REF!</v>
      </c>
      <c r="H334" s="5" t="e">
        <f>#REF!</f>
        <v>#REF!</v>
      </c>
      <c r="I334" s="5" t="e">
        <f>#REF!+#REF!</f>
        <v>#REF!</v>
      </c>
      <c r="J334" s="5" t="e">
        <f t="shared" si="4"/>
        <v>#REF!</v>
      </c>
    </row>
    <row r="335" spans="7:10" x14ac:dyDescent="0.2">
      <c r="G335" s="5" t="e">
        <f>#REF!+#REF!</f>
        <v>#REF!</v>
      </c>
      <c r="H335" s="5" t="e">
        <f>#REF!</f>
        <v>#REF!</v>
      </c>
      <c r="I335" s="5" t="e">
        <f>#REF!+#REF!</f>
        <v>#REF!</v>
      </c>
      <c r="J335" s="5" t="e">
        <f t="shared" si="4"/>
        <v>#REF!</v>
      </c>
    </row>
    <row r="336" spans="7:10" x14ac:dyDescent="0.2">
      <c r="G336" s="5" t="e">
        <f>#REF!+#REF!</f>
        <v>#REF!</v>
      </c>
      <c r="H336" s="5" t="e">
        <f>#REF!</f>
        <v>#REF!</v>
      </c>
      <c r="I336" s="5" t="e">
        <f>#REF!+#REF!</f>
        <v>#REF!</v>
      </c>
      <c r="J336" s="5" t="e">
        <f t="shared" si="4"/>
        <v>#REF!</v>
      </c>
    </row>
    <row r="337" spans="7:10" x14ac:dyDescent="0.2">
      <c r="G337" s="5" t="e">
        <f>#REF!+#REF!</f>
        <v>#REF!</v>
      </c>
      <c r="H337" s="5" t="e">
        <f>#REF!</f>
        <v>#REF!</v>
      </c>
      <c r="I337" s="5" t="e">
        <f>#REF!+#REF!</f>
        <v>#REF!</v>
      </c>
      <c r="J337" s="5" t="e">
        <f t="shared" si="4"/>
        <v>#REF!</v>
      </c>
    </row>
    <row r="338" spans="7:10" x14ac:dyDescent="0.2">
      <c r="G338" s="5" t="e">
        <f>#REF!+#REF!</f>
        <v>#REF!</v>
      </c>
      <c r="H338" s="5" t="e">
        <f>#REF!</f>
        <v>#REF!</v>
      </c>
      <c r="I338" s="5" t="e">
        <f>#REF!+#REF!</f>
        <v>#REF!</v>
      </c>
      <c r="J338" s="5" t="e">
        <f t="shared" si="4"/>
        <v>#REF!</v>
      </c>
    </row>
    <row r="339" spans="7:10" x14ac:dyDescent="0.2">
      <c r="G339" s="5" t="e">
        <f>#REF!+#REF!</f>
        <v>#REF!</v>
      </c>
      <c r="H339" s="5" t="e">
        <f>#REF!</f>
        <v>#REF!</v>
      </c>
      <c r="I339" s="5" t="e">
        <f>#REF!+#REF!</f>
        <v>#REF!</v>
      </c>
      <c r="J339" s="5" t="e">
        <f t="shared" si="4"/>
        <v>#REF!</v>
      </c>
    </row>
    <row r="340" spans="7:10" x14ac:dyDescent="0.2">
      <c r="G340" s="5" t="e">
        <f>#REF!+#REF!</f>
        <v>#REF!</v>
      </c>
      <c r="H340" s="5" t="e">
        <f>#REF!</f>
        <v>#REF!</v>
      </c>
      <c r="I340" s="5" t="e">
        <f>#REF!+#REF!</f>
        <v>#REF!</v>
      </c>
      <c r="J340" s="5" t="e">
        <f t="shared" si="4"/>
        <v>#REF!</v>
      </c>
    </row>
    <row r="341" spans="7:10" x14ac:dyDescent="0.2">
      <c r="G341" s="5" t="e">
        <f>#REF!+#REF!</f>
        <v>#REF!</v>
      </c>
      <c r="H341" s="5" t="e">
        <f>#REF!</f>
        <v>#REF!</v>
      </c>
      <c r="I341" s="5" t="e">
        <f>#REF!+#REF!</f>
        <v>#REF!</v>
      </c>
      <c r="J341" s="5" t="e">
        <f t="shared" si="4"/>
        <v>#REF!</v>
      </c>
    </row>
    <row r="342" spans="7:10" x14ac:dyDescent="0.2">
      <c r="G342" s="5" t="e">
        <f>#REF!+#REF!</f>
        <v>#REF!</v>
      </c>
      <c r="H342" s="5" t="e">
        <f>#REF!</f>
        <v>#REF!</v>
      </c>
      <c r="I342" s="5" t="e">
        <f>#REF!+#REF!</f>
        <v>#REF!</v>
      </c>
      <c r="J342" s="5" t="e">
        <f t="shared" si="4"/>
        <v>#REF!</v>
      </c>
    </row>
    <row r="343" spans="7:10" x14ac:dyDescent="0.2">
      <c r="G343" s="5" t="e">
        <f>#REF!+#REF!</f>
        <v>#REF!</v>
      </c>
      <c r="H343" s="5" t="e">
        <f>#REF!</f>
        <v>#REF!</v>
      </c>
      <c r="I343" s="5" t="e">
        <f>#REF!+#REF!</f>
        <v>#REF!</v>
      </c>
      <c r="J343" s="5" t="e">
        <f t="shared" si="4"/>
        <v>#REF!</v>
      </c>
    </row>
    <row r="344" spans="7:10" x14ac:dyDescent="0.2">
      <c r="G344" s="5" t="e">
        <f>#REF!+#REF!</f>
        <v>#REF!</v>
      </c>
      <c r="H344" s="5" t="e">
        <f>#REF!</f>
        <v>#REF!</v>
      </c>
      <c r="I344" s="5" t="e">
        <f>#REF!+#REF!</f>
        <v>#REF!</v>
      </c>
      <c r="J344" s="5" t="e">
        <f t="shared" si="4"/>
        <v>#REF!</v>
      </c>
    </row>
    <row r="345" spans="7:10" x14ac:dyDescent="0.2">
      <c r="G345" s="5" t="e">
        <f>#REF!+#REF!</f>
        <v>#REF!</v>
      </c>
      <c r="H345" s="5" t="e">
        <f>#REF!</f>
        <v>#REF!</v>
      </c>
      <c r="I345" s="5" t="e">
        <f>#REF!+#REF!</f>
        <v>#REF!</v>
      </c>
      <c r="J345" s="5" t="e">
        <f t="shared" si="4"/>
        <v>#REF!</v>
      </c>
    </row>
    <row r="346" spans="7:10" x14ac:dyDescent="0.2">
      <c r="G346" s="5" t="e">
        <f>#REF!+#REF!</f>
        <v>#REF!</v>
      </c>
      <c r="H346" s="5" t="e">
        <f>#REF!</f>
        <v>#REF!</v>
      </c>
      <c r="I346" s="5" t="e">
        <f>#REF!+#REF!</f>
        <v>#REF!</v>
      </c>
      <c r="J346" s="5" t="e">
        <f t="shared" si="4"/>
        <v>#REF!</v>
      </c>
    </row>
    <row r="347" spans="7:10" x14ac:dyDescent="0.2">
      <c r="G347" s="5" t="e">
        <f>#REF!+#REF!</f>
        <v>#REF!</v>
      </c>
      <c r="H347" s="5" t="e">
        <f>#REF!</f>
        <v>#REF!</v>
      </c>
      <c r="I347" s="5" t="e">
        <f>#REF!+#REF!</f>
        <v>#REF!</v>
      </c>
      <c r="J347" s="5" t="e">
        <f t="shared" si="4"/>
        <v>#REF!</v>
      </c>
    </row>
    <row r="348" spans="7:10" x14ac:dyDescent="0.2">
      <c r="G348" s="5" t="e">
        <f>#REF!+#REF!</f>
        <v>#REF!</v>
      </c>
      <c r="H348" s="5" t="e">
        <f>#REF!</f>
        <v>#REF!</v>
      </c>
      <c r="I348" s="5" t="e">
        <f>#REF!+#REF!</f>
        <v>#REF!</v>
      </c>
      <c r="J348" s="5" t="e">
        <f t="shared" si="4"/>
        <v>#REF!</v>
      </c>
    </row>
    <row r="349" spans="7:10" x14ac:dyDescent="0.2">
      <c r="G349" s="5" t="e">
        <f>#REF!+#REF!</f>
        <v>#REF!</v>
      </c>
      <c r="H349" s="5" t="e">
        <f>#REF!</f>
        <v>#REF!</v>
      </c>
      <c r="I349" s="5" t="e">
        <f>#REF!+#REF!</f>
        <v>#REF!</v>
      </c>
      <c r="J349" s="5" t="e">
        <f t="shared" si="4"/>
        <v>#REF!</v>
      </c>
    </row>
    <row r="350" spans="7:10" x14ac:dyDescent="0.2">
      <c r="G350" s="5" t="e">
        <f>#REF!+#REF!</f>
        <v>#REF!</v>
      </c>
      <c r="H350" s="5" t="e">
        <f>#REF!</f>
        <v>#REF!</v>
      </c>
      <c r="I350" s="5" t="e">
        <f>#REF!+#REF!</f>
        <v>#REF!</v>
      </c>
      <c r="J350" s="5" t="e">
        <f t="shared" si="4"/>
        <v>#REF!</v>
      </c>
    </row>
    <row r="351" spans="7:10" x14ac:dyDescent="0.2">
      <c r="G351" s="5" t="e">
        <f>#REF!+#REF!</f>
        <v>#REF!</v>
      </c>
      <c r="H351" s="5" t="e">
        <f>#REF!</f>
        <v>#REF!</v>
      </c>
      <c r="I351" s="5" t="e">
        <f>#REF!+#REF!</f>
        <v>#REF!</v>
      </c>
      <c r="J351" s="5" t="e">
        <f t="shared" si="4"/>
        <v>#REF!</v>
      </c>
    </row>
  </sheetData>
  <mergeCells count="7">
    <mergeCell ref="L6:O7"/>
    <mergeCell ref="B6:E7"/>
    <mergeCell ref="G6:J7"/>
    <mergeCell ref="L8:O8"/>
    <mergeCell ref="T8:Y8"/>
    <mergeCell ref="B8:E8"/>
    <mergeCell ref="G8:J8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7ecb8c-b479-4273-b9d7-c577592512e4" xsi:nil="true"/>
    <lcf76f155ced4ddcb4097134ff3c332f xmlns="36a7a6fb-5b5d-424b-86e5-dcb57b46790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3D31367426BD4883BB7E11A0174673" ma:contentTypeVersion="12" ma:contentTypeDescription="Opprett et nytt dokument." ma:contentTypeScope="" ma:versionID="4ae331898509bfa7e60217a64f1a5609">
  <xsd:schema xmlns:xsd="http://www.w3.org/2001/XMLSchema" xmlns:xs="http://www.w3.org/2001/XMLSchema" xmlns:p="http://schemas.microsoft.com/office/2006/metadata/properties" xmlns:ns2="36a7a6fb-5b5d-424b-86e5-dcb57b46790b" xmlns:ns3="6a7ecb8c-b479-4273-b9d7-c577592512e4" targetNamespace="http://schemas.microsoft.com/office/2006/metadata/properties" ma:root="true" ma:fieldsID="61dfdd406546b38c5be3534748189637" ns2:_="" ns3:_="">
    <xsd:import namespace="36a7a6fb-5b5d-424b-86e5-dcb57b46790b"/>
    <xsd:import namespace="6a7ecb8c-b479-4273-b9d7-c57759251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7a6fb-5b5d-424b-86e5-dcb57b467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eab46826-a03d-44ae-b22a-1dbcea2025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cb8c-b479-4273-b9d7-c577592512e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5f73ab-d91c-49ac-a55d-0a47395c9258}" ma:internalName="TaxCatchAll" ma:showField="CatchAllData" ma:web="6a7ecb8c-b479-4273-b9d7-c57759251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E26B7-9F1C-44AF-A0FC-342733DAC298}">
  <ds:schemaRefs>
    <ds:schemaRef ds:uri="http://schemas.microsoft.com/office/2006/metadata/properties"/>
    <ds:schemaRef ds:uri="http://schemas.microsoft.com/office/infopath/2007/PartnerControls"/>
    <ds:schemaRef ds:uri="6a7ecb8c-b479-4273-b9d7-c577592512e4"/>
    <ds:schemaRef ds:uri="36a7a6fb-5b5d-424b-86e5-dcb57b46790b"/>
  </ds:schemaRefs>
</ds:datastoreItem>
</file>

<file path=customXml/itemProps2.xml><?xml version="1.0" encoding="utf-8"?>
<ds:datastoreItem xmlns:ds="http://schemas.openxmlformats.org/officeDocument/2006/customXml" ds:itemID="{D23B47A1-13ED-43A1-B903-3AE8DF7732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17F61-DD5D-49AB-92ED-0EB34ACE7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7a6fb-5b5d-424b-86e5-dcb57b46790b"/>
    <ds:schemaRef ds:uri="6a7ecb8c-b479-4273-b9d7-c57759251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Hilde Karoline Midsem</dc:creator>
  <cp:keywords/>
  <dc:description/>
  <cp:lastModifiedBy>Tonje Rock Løwer</cp:lastModifiedBy>
  <cp:revision/>
  <dcterms:created xsi:type="dcterms:W3CDTF">2019-03-27T08:39:52Z</dcterms:created>
  <dcterms:modified xsi:type="dcterms:W3CDTF">2026-03-21T09:23:40Z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0x010100B83D31367426BD4883BB7E11A0174673</vt:lpwstr>
  </property>
  <property fmtid="{D5CDD505-2E9C-101B-9397-08002B2CF9AE}" pid="3" name="_dlc_DocIdItemGuid">
    <vt:lpwstr>b61c04b9-27d8-494c-ac4a-ecec91fef126</vt:lpwstr>
  </property>
  <property fmtid="{D5CDD505-2E9C-101B-9397-08002B2CF9AE}" pid="4" name="TaxKeyword">
    <vt:lpwstr/>
  </property>
  <property fmtid="{D5CDD505-2E9C-101B-9397-08002B2CF9AE}" pid="5" name="NhoMmdCaseWorker">
    <vt:lpwstr/>
  </property>
  <property fmtid="{D5CDD505-2E9C-101B-9397-08002B2CF9AE}" pid="6" name="NHO_OrganisationUnit">
    <vt:lpwstr/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MediaServiceImageTags">
    <vt:lpwstr/>
  </property>
  <property fmtid="{D5CDD505-2E9C-101B-9397-08002B2CF9AE}" pid="14" name="PowerlinkCOMAddIn.COMAddIn.WebAddinBridge.Options">
    <vt:lpwstr>{"port":50152,"version":"1.26.602"}</vt:lpwstr>
  </property>
</Properties>
</file>