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YAAFL\Downloads\"/>
    </mc:Choice>
  </mc:AlternateContent>
  <xr:revisionPtr revIDLastSave="0" documentId="8_{D76B8977-0D46-4681-AB83-633895B2B473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Innsatsområde 1" sheetId="4" r:id="rId1"/>
    <sheet name="Innsatsområde 2" sheetId="2" r:id="rId2"/>
  </sheets>
  <definedNames>
    <definedName name="_xlnm._FilterDatabase" localSheetId="0" hidden="1">'Innsatsområde 1'!$A$1:$G$128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2" l="1"/>
  <c r="C15" i="2"/>
</calcChain>
</file>

<file path=xl/sharedStrings.xml><?xml version="1.0" encoding="utf-8"?>
<sst xmlns="http://schemas.openxmlformats.org/spreadsheetml/2006/main" count="673" uniqueCount="260">
  <si>
    <t>Søkers virksomhet</t>
  </si>
  <si>
    <t>Kort redegjørelse for prosjektet</t>
  </si>
  <si>
    <t xml:space="preserve">Tilskudd 2025 </t>
  </si>
  <si>
    <t xml:space="preserve">Tilsagn 2026 </t>
  </si>
  <si>
    <t>Fortidsminneforeningen</t>
  </si>
  <si>
    <t>Kunnskapsprosjekt om påføring og holdbarhet av milebrent tjære som overflatebehandling på kirker.</t>
  </si>
  <si>
    <t xml:space="preserve">Prosjektet "Varig virke" som skal sikre trevirke av god og rett kvalitet til restaurering av kirker. </t>
  </si>
  <si>
    <t>Fortidsminneforeningen (Aust-Agder lokallag)</t>
  </si>
  <si>
    <t>Prosjektet "Etablering av praktisk kursarena for tradisjonell kalkbrenning i Tvedestrand. Kunnskap og formidling om kalk i Agder og tilgrensende fylker".</t>
  </si>
  <si>
    <t>Innlandet fylkeskommune</t>
  </si>
  <si>
    <t xml:space="preserve">Etablering av fast seminarserie for lærere i den videregående skolen med fokus på tradisjonshåndverk og istandsetting. Samarbeid mellom NTNU, NDR og Innlandet fylkeskommune. </t>
  </si>
  <si>
    <t>Kristiansand kommune</t>
  </si>
  <si>
    <t>Organisering av kurs og opplæring.</t>
  </si>
  <si>
    <t>Kyrkjekultur Vest AS (på vegne av Vestland fylkekommune, Bergen kommune, Bjørgvin bispedømme og Kirkens Bymisjon)</t>
  </si>
  <si>
    <t xml:space="preserve">Informasjonsarbeid og nettverksbygging for fagmiljøer relevante for Kirkebevaringsfondet på Vestlandet. </t>
  </si>
  <si>
    <t>Larvik kirkelige fellesråd</t>
  </si>
  <si>
    <t>Kurs (4 uker) i tradisjonell kalkmuring på middelalderkirker.</t>
  </si>
  <si>
    <t>Museumssenteret i Hordaland</t>
  </si>
  <si>
    <t>Program for bevaring av kirketekstiler.</t>
  </si>
  <si>
    <t>Nidaros Domkirkes Restaureringsarbeider (NDR)</t>
  </si>
  <si>
    <t xml:space="preserve">Søker midler til å utvikle et videreutdanningstilbud i bygningsvern og restaurering for håndverkere. Samarbeid mellom NTNU, NDR og Innlandet fylkeskommune. </t>
  </si>
  <si>
    <t>Prosjektet "Historiske kalkmørtler i middelalderske steinkirker. Et kunnskapsløft basert på analyser utført på 50 middelalderkirker og -anlegg" (3 år).</t>
  </si>
  <si>
    <t>Norges teknisk-naturvitenskapelige universitet (NTNU)</t>
  </si>
  <si>
    <t xml:space="preserve">Desentralisert etter- og videreutdanningstilbud (læringsarenaer) til håndverkere og rådgivere innen antikvarisk istandsetting. Samarbeid mellom NTNU, NDR og Innlandet fylkeskommune. </t>
  </si>
  <si>
    <t>Norsk institutt for kulturminneforskning (NIKU)</t>
  </si>
  <si>
    <t>Kartlegging av gravkrypter i Nordland, Troms og Finnmark samt tilstandsanalyse/kulturhistorisk registrering av gravkrypten i Trondenes kirke.</t>
  </si>
  <si>
    <t xml:space="preserve">Tilstandsregistrering av muralmaleriene i norske middelalderkirker i stein. Videreføring av påbegynt prosjekt (22 av 53 kirker registrert). </t>
  </si>
  <si>
    <t>Totalsum</t>
  </si>
  <si>
    <t>Kirkens navn</t>
  </si>
  <si>
    <t>Fylke</t>
  </si>
  <si>
    <t>Kommune</t>
  </si>
  <si>
    <t>Bevaringsprogram</t>
  </si>
  <si>
    <t>Aukra kirke</t>
  </si>
  <si>
    <t>Hovedprosjekt</t>
  </si>
  <si>
    <t>Møre og Romsdal</t>
  </si>
  <si>
    <t>Aukra</t>
  </si>
  <si>
    <t>1537-1850</t>
  </si>
  <si>
    <t>Vår frue kirke, Mariakirken</t>
  </si>
  <si>
    <t>Trøndelag</t>
  </si>
  <si>
    <t>Trondheim</t>
  </si>
  <si>
    <t>Middelalder</t>
  </si>
  <si>
    <t>Råde kirke</t>
  </si>
  <si>
    <t>Østfold</t>
  </si>
  <si>
    <t>Råde</t>
  </si>
  <si>
    <t>Båstad kirke</t>
  </si>
  <si>
    <t>Etter 1850</t>
  </si>
  <si>
    <t>Eide kirke</t>
  </si>
  <si>
    <t>Agder</t>
  </si>
  <si>
    <t>Grimstad</t>
  </si>
  <si>
    <t>Lørenskog kirke</t>
  </si>
  <si>
    <t>Akershus</t>
  </si>
  <si>
    <t>Lørenskog</t>
  </si>
  <si>
    <t>Elverhøy kirke</t>
  </si>
  <si>
    <t>Troms</t>
  </si>
  <si>
    <t>Tromsø</t>
  </si>
  <si>
    <t>Folldal kirke</t>
  </si>
  <si>
    <t>Innlandet</t>
  </si>
  <si>
    <t xml:space="preserve">Folldal </t>
  </si>
  <si>
    <t>Gjerdrum kirke</t>
  </si>
  <si>
    <t>Gjerdrum</t>
  </si>
  <si>
    <t>Gjøvdal kirke</t>
  </si>
  <si>
    <t>Åmli</t>
  </si>
  <si>
    <t>Gol kyrkje</t>
  </si>
  <si>
    <t>Buskerud</t>
  </si>
  <si>
    <t>Gol</t>
  </si>
  <si>
    <t>Gravberget kirke</t>
  </si>
  <si>
    <t>Hamre kirke</t>
  </si>
  <si>
    <t>Vestland</t>
  </si>
  <si>
    <t>Osterøy</t>
  </si>
  <si>
    <t>Hurum kirke</t>
  </si>
  <si>
    <t>Asker</t>
  </si>
  <si>
    <t>Oslo</t>
  </si>
  <si>
    <t>Helgheim kyrkje</t>
  </si>
  <si>
    <t>Sunnfjord</t>
  </si>
  <si>
    <t>Hidra kirke</t>
  </si>
  <si>
    <t>Flekkefjord</t>
  </si>
  <si>
    <t>Hjelmeland kyrkje</t>
  </si>
  <si>
    <t>Særskilt forprosjekt</t>
  </si>
  <si>
    <t>Rogaland</t>
  </si>
  <si>
    <t>Hjelmeland</t>
  </si>
  <si>
    <t>Stavanger</t>
  </si>
  <si>
    <t>Søsterkirkene på Gran  - Mariakirken</t>
  </si>
  <si>
    <t>Gran</t>
  </si>
  <si>
    <t>Holmsbu kirke</t>
  </si>
  <si>
    <t>Hoff kirke</t>
  </si>
  <si>
    <t xml:space="preserve">Østre Toten </t>
  </si>
  <si>
    <t>Trondenes kirke</t>
  </si>
  <si>
    <t>Harstad</t>
  </si>
  <si>
    <t>Kjerringøy kirke</t>
  </si>
  <si>
    <t>Nordland</t>
  </si>
  <si>
    <t>Bodø</t>
  </si>
  <si>
    <t>Nesna kirke</t>
  </si>
  <si>
    <t>Nesna</t>
  </si>
  <si>
    <t>Lund kirke</t>
  </si>
  <si>
    <t>Lund</t>
  </si>
  <si>
    <t>Lysekloster kapell</t>
  </si>
  <si>
    <t>Bjørnafjorden</t>
  </si>
  <si>
    <t>Eidsvoll kirke</t>
  </si>
  <si>
    <t>Eidsvoll</t>
  </si>
  <si>
    <t>Namdalseid kirke</t>
  </si>
  <si>
    <t>Namsos</t>
  </si>
  <si>
    <t>Nittedal kirke</t>
  </si>
  <si>
    <t>Nittedal</t>
  </si>
  <si>
    <t>Norum/ Ølmheim kyrkje</t>
  </si>
  <si>
    <t>Sogndal</t>
  </si>
  <si>
    <t>Selbu kirke</t>
  </si>
  <si>
    <t>Selbu</t>
  </si>
  <si>
    <t>Berg stenkirke</t>
  </si>
  <si>
    <t>Vestfold</t>
  </si>
  <si>
    <t>Larvik</t>
  </si>
  <si>
    <t>Sandefjord kirke</t>
  </si>
  <si>
    <t>Sandefjord</t>
  </si>
  <si>
    <t>Sandnessjøen kirke</t>
  </si>
  <si>
    <t>Alstahaug</t>
  </si>
  <si>
    <t>Sandvikskirken</t>
  </si>
  <si>
    <t>Bergen</t>
  </si>
  <si>
    <t>Nøtterøy kirke</t>
  </si>
  <si>
    <t xml:space="preserve">Færder </t>
  </si>
  <si>
    <t>Hedrum kirke</t>
  </si>
  <si>
    <t>Skjåk kyrkje</t>
  </si>
  <si>
    <t>Skjåk</t>
  </si>
  <si>
    <t>Strandebarm kyrkje</t>
  </si>
  <si>
    <t>Kvam</t>
  </si>
  <si>
    <t>Strømsø kirke</t>
  </si>
  <si>
    <t>Drammen</t>
  </si>
  <si>
    <t>Styrvoll kirke</t>
  </si>
  <si>
    <t>Svarstad kirke</t>
  </si>
  <si>
    <t>Svelvik kirke</t>
  </si>
  <si>
    <t>Tangen kirke</t>
  </si>
  <si>
    <t>Tjøme kirke</t>
  </si>
  <si>
    <t>Færder</t>
  </si>
  <si>
    <t>Tovdal kirke</t>
  </si>
  <si>
    <t>Tretten kirke</t>
  </si>
  <si>
    <t>Øyer</t>
  </si>
  <si>
    <t>Tydal kirke</t>
  </si>
  <si>
    <t>Tydal</t>
  </si>
  <si>
    <t>Venabygd kyrkje</t>
  </si>
  <si>
    <t>Ringebu</t>
  </si>
  <si>
    <t>Vestvik kirke</t>
  </si>
  <si>
    <t>Inderøy</t>
  </si>
  <si>
    <t>Vår frelsers kirke, Drøbak</t>
  </si>
  <si>
    <t>Frogn</t>
  </si>
  <si>
    <t>Bjølstad kapell</t>
  </si>
  <si>
    <t>Sel</t>
  </si>
  <si>
    <t>Ålesund kirke</t>
  </si>
  <si>
    <t>Ålesund</t>
  </si>
  <si>
    <t>Årdal gamle kyrkje</t>
  </si>
  <si>
    <t>Årstad kirke</t>
  </si>
  <si>
    <t>Overordnet forprosjekt</t>
  </si>
  <si>
    <t>Bjørke kirke</t>
  </si>
  <si>
    <t>nannestad</t>
  </si>
  <si>
    <t>Borre kirke</t>
  </si>
  <si>
    <t>Horten</t>
  </si>
  <si>
    <t>Elverum kirke</t>
  </si>
  <si>
    <t>Elverum</t>
  </si>
  <si>
    <t>Follebu kirke</t>
  </si>
  <si>
    <t>Gausdal</t>
  </si>
  <si>
    <t>Gildeskål gamle kirke</t>
  </si>
  <si>
    <t>Gildeskål</t>
  </si>
  <si>
    <t>Grindheim kyrkje</t>
  </si>
  <si>
    <t>Etne</t>
  </si>
  <si>
    <t>Haug kirke</t>
  </si>
  <si>
    <t>Øvre Eiker</t>
  </si>
  <si>
    <t>Holmen kirke</t>
  </si>
  <si>
    <t>Holter kirke</t>
  </si>
  <si>
    <t>Høydalsmo kyrkje</t>
  </si>
  <si>
    <t>Telemark</t>
  </si>
  <si>
    <t>Tokke</t>
  </si>
  <si>
    <t>Ibestad kirke</t>
  </si>
  <si>
    <t>Ibestad</t>
  </si>
  <si>
    <t>Kråkstad kirke</t>
  </si>
  <si>
    <t>Nordre Follo</t>
  </si>
  <si>
    <t>Løten kirke</t>
  </si>
  <si>
    <t>Løten</t>
  </si>
  <si>
    <t>Nannestad kirke</t>
  </si>
  <si>
    <t>Trefoldighet kirke</t>
  </si>
  <si>
    <t>Arendal</t>
  </si>
  <si>
    <t>Nykirke kirke</t>
  </si>
  <si>
    <t>Nærøy gamle kirke</t>
  </si>
  <si>
    <t>Nærøysund</t>
  </si>
  <si>
    <t>Ramnes kirke</t>
  </si>
  <si>
    <t>Tønsberg</t>
  </si>
  <si>
    <t>Rødøy kirke</t>
  </si>
  <si>
    <t>Rødøy</t>
  </si>
  <si>
    <t>Røros kirke</t>
  </si>
  <si>
    <t xml:space="preserve">Røros </t>
  </si>
  <si>
    <t>Sauherad kirke</t>
  </si>
  <si>
    <t>Midt-Telemark</t>
  </si>
  <si>
    <t>Siljan kirke</t>
  </si>
  <si>
    <t>Siljan</t>
  </si>
  <si>
    <t>Ski middelalderkirke</t>
  </si>
  <si>
    <t>Strøm kirke</t>
  </si>
  <si>
    <t>Sør-Odal</t>
  </si>
  <si>
    <t>Tomter kirke</t>
  </si>
  <si>
    <t>Ulvik kyrkje</t>
  </si>
  <si>
    <t>Ulvik</t>
  </si>
  <si>
    <t>Utstein klosterkirke</t>
  </si>
  <si>
    <t xml:space="preserve">Stavanger </t>
  </si>
  <si>
    <t>Vega kirke</t>
  </si>
  <si>
    <t>Vega</t>
  </si>
  <si>
    <t>Våle kirke</t>
  </si>
  <si>
    <t xml:space="preserve">Tønsberg </t>
  </si>
  <si>
    <t>Våler kirke</t>
  </si>
  <si>
    <t>Våler i Østfold</t>
  </si>
  <si>
    <t>Øye kyrkje</t>
  </si>
  <si>
    <t>Vang</t>
  </si>
  <si>
    <t>Alstahaug kirke</t>
  </si>
  <si>
    <t>Bergen domkirke</t>
  </si>
  <si>
    <t>Bispekapellet, Stavanger</t>
  </si>
  <si>
    <t>Eidsberg kirke</t>
  </si>
  <si>
    <t>Fagerborg kirke</t>
  </si>
  <si>
    <t>Fana kirke</t>
  </si>
  <si>
    <t>Fjære kirke</t>
  </si>
  <si>
    <t>Flåm kyrkje</t>
  </si>
  <si>
    <t>Aurland</t>
  </si>
  <si>
    <t>Folldal</t>
  </si>
  <si>
    <t>Gamle Aker kirke</t>
  </si>
  <si>
    <t>Glemmen gamle kirke</t>
  </si>
  <si>
    <t>Fredrikstad</t>
  </si>
  <si>
    <t>Hegge stavkyrkje</t>
  </si>
  <si>
    <t>Øystre Slidre</t>
  </si>
  <si>
    <t>Hegra kirke</t>
  </si>
  <si>
    <t>Hobøl kirke</t>
  </si>
  <si>
    <t>Hopperstad stavkyrkje</t>
  </si>
  <si>
    <t>Vik</t>
  </si>
  <si>
    <t>Jelsa kyrkje</t>
  </si>
  <si>
    <t>Suldal</t>
  </si>
  <si>
    <t>Kinn kyrkje</t>
  </si>
  <si>
    <t>Kinn</t>
  </si>
  <si>
    <t>Landvik kirke</t>
  </si>
  <si>
    <t>Kvikne kyrkje</t>
  </si>
  <si>
    <t xml:space="preserve">Nord-Fron </t>
  </si>
  <si>
    <t>Norddal kyrkje</t>
  </si>
  <si>
    <t>Nykirke</t>
  </si>
  <si>
    <t>Modum</t>
  </si>
  <si>
    <t>Røros</t>
  </si>
  <si>
    <t>Skatval kirke</t>
  </si>
  <si>
    <t>Stjørdal</t>
  </si>
  <si>
    <t>Skoger kirke</t>
  </si>
  <si>
    <t>Stødle kyrkje</t>
  </si>
  <si>
    <t>Narvik kirke</t>
  </si>
  <si>
    <t>Narvik</t>
  </si>
  <si>
    <t>Tanum kirke</t>
  </si>
  <si>
    <t>Tromøy kirke</t>
  </si>
  <si>
    <t>Trøgstad kirke</t>
  </si>
  <si>
    <t>Tysvær kirke</t>
  </si>
  <si>
    <t>Tysvær</t>
  </si>
  <si>
    <t>Vangen kyrkje</t>
  </si>
  <si>
    <t>Østre Gausdal kirke</t>
  </si>
  <si>
    <t>Årdal kyrkje</t>
  </si>
  <si>
    <t>Bygland</t>
  </si>
  <si>
    <t>Type prosjekt</t>
  </si>
  <si>
    <t>Tilskudd 2025</t>
  </si>
  <si>
    <t>Tilsagn 2026</t>
  </si>
  <si>
    <t>Nannestad</t>
  </si>
  <si>
    <t xml:space="preserve">Våler </t>
  </si>
  <si>
    <t xml:space="preserve">Fjord </t>
  </si>
  <si>
    <t>Indre Østfold</t>
  </si>
  <si>
    <t xml:space="preserve">Indre Østfold </t>
  </si>
  <si>
    <t xml:space="preserve">Råde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</si>
</sst>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.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164" fontId="2" fillId="0" borderId="1" xfId="1" applyNumberFormat="1" applyFont="1" applyBorder="1" applyAlignment="1">
      <alignment wrapText="1"/>
    </xf>
    <xf numFmtId="0" fontId="0" fillId="0" borderId="1" xfId="1" applyNumberFormat="1" applyFont="1" applyBorder="1" applyAlignment="1">
      <alignment vertical="top" wrapText="1"/>
    </xf>
    <xf numFmtId="164" fontId="0" fillId="0" borderId="0" xfId="0" applyNumberFormat="1"/>
    <xf numFmtId="0" fontId="0" fillId="0" borderId="2" xfId="0" applyBorder="1" applyAlignment="1">
      <alignment vertical="top" wrapText="1"/>
    </xf>
    <xf numFmtId="9" fontId="0" fillId="0" borderId="0" xfId="2" applyFont="1"/>
    <xf numFmtId="0" fontId="0" fillId="0" borderId="1" xfId="0" applyBorder="1" applyAlignment="1">
      <alignment vertical="top" wrapText="1"/>
    </xf>
    <xf numFmtId="0" fontId="0" fillId="0" borderId="2" xfId="1" applyNumberFormat="1" applyFont="1" applyBorder="1" applyAlignment="1">
      <alignment vertical="top" wrapText="1"/>
    </xf>
    <xf numFmtId="164" fontId="0" fillId="0" borderId="1" xfId="1" applyNumberFormat="1" applyFont="1" applyBorder="1"/>
    <xf numFmtId="164" fontId="0" fillId="0" borderId="1" xfId="1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164" fontId="2" fillId="0" borderId="1" xfId="1" applyNumberFormat="1" applyFont="1" applyFill="1" applyBorder="1"/>
    <xf numFmtId="0" fontId="4" fillId="0" borderId="0" xfId="0" applyFont="1" applyProtection="1">
      <protection locked="0"/>
    </xf>
    <xf numFmtId="0" fontId="4" fillId="0" borderId="0" xfId="0" applyFont="1"/>
    <xf numFmtId="3" fontId="4" fillId="0" borderId="0" xfId="0" applyNumberFormat="1" applyFont="1" applyAlignment="1" applyProtection="1">
      <alignment horizontal="left"/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Alignment="1">
      <alignment vertical="top"/>
    </xf>
    <xf numFmtId="0" fontId="0" fillId="0" borderId="0" xfId="0" quotePrefix="1" applyAlignment="1">
      <alignment horizontal="center" vertical="top"/>
    </xf>
    <xf numFmtId="3" fontId="0" fillId="0" borderId="0" xfId="0" applyNumberFormat="1" applyAlignment="1" applyProtection="1">
      <alignment vertical="top"/>
      <protection locked="0"/>
    </xf>
    <xf numFmtId="0" fontId="0" fillId="0" borderId="0" xfId="0" applyAlignment="1">
      <alignment horizontal="center" vertical="top"/>
    </xf>
    <xf numFmtId="43" fontId="4" fillId="0" borderId="0" xfId="1" applyFont="1" applyFill="1" applyBorder="1" applyAlignment="1" applyProtection="1">
      <alignment horizontal="left"/>
      <protection locked="0"/>
    </xf>
    <xf numFmtId="43" fontId="0" fillId="0" borderId="0" xfId="1" applyFont="1" applyFill="1" applyBorder="1" applyAlignment="1" applyProtection="1">
      <alignment vertical="top"/>
      <protection locked="0"/>
    </xf>
    <xf numFmtId="43" fontId="0" fillId="0" borderId="0" xfId="1" applyFont="1" applyFill="1" applyBorder="1" applyAlignment="1" applyProtection="1">
      <alignment horizontal="right" vertical="top"/>
      <protection locked="0"/>
    </xf>
    <xf numFmtId="43" fontId="0" fillId="0" borderId="0" xfId="1" applyFont="1" applyFill="1" applyBorder="1" applyAlignment="1"/>
  </cellXfs>
  <cellStyles count="3">
    <cellStyle name="Komma" xfId="1" builtinId="3"/>
    <cellStyle name="Normal" xfId="0" builtinId="0"/>
    <cellStyle name="Pros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FFAA5-6739-4C06-87EF-08313526CFE9}">
  <dimension ref="A1:G128"/>
  <sheetViews>
    <sheetView tabSelected="1" zoomScaleNormal="100" workbookViewId="0">
      <pane xSplit="1" ySplit="1" topLeftCell="B8" activePane="bottomRight" state="frozen"/>
      <selection pane="topRight" activeCell="B1" sqref="B1"/>
      <selection pane="bottomLeft" activeCell="A2" sqref="A2"/>
      <selection pane="bottomRight" activeCell="B104" sqref="B104"/>
    </sheetView>
  </sheetViews>
  <sheetFormatPr baseColWidth="10" defaultRowHeight="15" x14ac:dyDescent="0.25"/>
  <cols>
    <col min="1" max="1" width="33.5703125" bestFit="1" customWidth="1"/>
    <col min="2" max="2" width="21.85546875" bestFit="1" customWidth="1"/>
    <col min="3" max="3" width="16.42578125" bestFit="1" customWidth="1"/>
    <col min="4" max="4" width="14.85546875" bestFit="1" customWidth="1"/>
    <col min="5" max="5" width="24.7109375" bestFit="1" customWidth="1"/>
    <col min="6" max="6" width="20.7109375" style="23" bestFit="1" customWidth="1"/>
    <col min="7" max="7" width="17.42578125" bestFit="1" customWidth="1"/>
  </cols>
  <sheetData>
    <row r="1" spans="1:7" ht="16.5" x14ac:dyDescent="0.25">
      <c r="A1" s="12" t="s">
        <v>28</v>
      </c>
      <c r="B1" s="12" t="s">
        <v>251</v>
      </c>
      <c r="C1" s="13" t="s">
        <v>29</v>
      </c>
      <c r="D1" s="13" t="s">
        <v>30</v>
      </c>
      <c r="E1" s="13" t="s">
        <v>31</v>
      </c>
      <c r="F1" s="20" t="s">
        <v>252</v>
      </c>
      <c r="G1" s="14" t="s">
        <v>253</v>
      </c>
    </row>
    <row r="2" spans="1:7" x14ac:dyDescent="0.25">
      <c r="A2" s="15" t="s">
        <v>46</v>
      </c>
      <c r="B2" s="15" t="s">
        <v>33</v>
      </c>
      <c r="C2" s="16" t="s">
        <v>47</v>
      </c>
      <c r="D2" s="16" t="s">
        <v>48</v>
      </c>
      <c r="E2" s="17" t="s">
        <v>36</v>
      </c>
      <c r="F2" s="21">
        <v>2015000</v>
      </c>
      <c r="G2" s="18"/>
    </row>
    <row r="3" spans="1:7" x14ac:dyDescent="0.25">
      <c r="A3" s="15" t="s">
        <v>46</v>
      </c>
      <c r="B3" s="15" t="s">
        <v>77</v>
      </c>
      <c r="C3" s="16" t="s">
        <v>47</v>
      </c>
      <c r="D3" s="16" t="s">
        <v>48</v>
      </c>
      <c r="E3" s="17" t="s">
        <v>36</v>
      </c>
      <c r="F3" s="21">
        <v>345000</v>
      </c>
      <c r="G3" s="18"/>
    </row>
    <row r="4" spans="1:7" x14ac:dyDescent="0.25">
      <c r="A4" s="15" t="s">
        <v>212</v>
      </c>
      <c r="B4" s="15" t="s">
        <v>77</v>
      </c>
      <c r="C4" s="16" t="s">
        <v>47</v>
      </c>
      <c r="D4" s="16" t="s">
        <v>48</v>
      </c>
      <c r="E4" s="19" t="s">
        <v>40</v>
      </c>
      <c r="F4" s="21">
        <v>330000</v>
      </c>
      <c r="G4" s="18"/>
    </row>
    <row r="5" spans="1:7" x14ac:dyDescent="0.25">
      <c r="A5" s="15" t="s">
        <v>60</v>
      </c>
      <c r="B5" s="15" t="s">
        <v>33</v>
      </c>
      <c r="C5" s="16" t="s">
        <v>47</v>
      </c>
      <c r="D5" s="16" t="s">
        <v>61</v>
      </c>
      <c r="E5" s="17" t="s">
        <v>36</v>
      </c>
      <c r="F5" s="21">
        <v>130000</v>
      </c>
      <c r="G5" s="18"/>
    </row>
    <row r="6" spans="1:7" x14ac:dyDescent="0.25">
      <c r="A6" s="15" t="s">
        <v>74</v>
      </c>
      <c r="B6" s="15" t="s">
        <v>33</v>
      </c>
      <c r="C6" s="16" t="s">
        <v>47</v>
      </c>
      <c r="D6" s="16" t="s">
        <v>75</v>
      </c>
      <c r="E6" s="19" t="s">
        <v>45</v>
      </c>
      <c r="F6" s="21">
        <v>1000000</v>
      </c>
      <c r="G6" s="18"/>
    </row>
    <row r="7" spans="1:7" x14ac:dyDescent="0.25">
      <c r="A7" s="15" t="s">
        <v>229</v>
      </c>
      <c r="B7" s="15" t="s">
        <v>77</v>
      </c>
      <c r="C7" s="16" t="s">
        <v>47</v>
      </c>
      <c r="D7" s="16" t="s">
        <v>48</v>
      </c>
      <c r="E7" s="17" t="s">
        <v>36</v>
      </c>
      <c r="F7" s="21">
        <v>380000</v>
      </c>
      <c r="G7" s="18"/>
    </row>
    <row r="8" spans="1:7" x14ac:dyDescent="0.25">
      <c r="A8" s="15" t="s">
        <v>131</v>
      </c>
      <c r="B8" s="15" t="s">
        <v>33</v>
      </c>
      <c r="C8" s="16" t="s">
        <v>47</v>
      </c>
      <c r="D8" s="16" t="s">
        <v>61</v>
      </c>
      <c r="E8" s="17" t="s">
        <v>36</v>
      </c>
      <c r="F8" s="21">
        <v>120000</v>
      </c>
      <c r="G8" s="18"/>
    </row>
    <row r="9" spans="1:7" x14ac:dyDescent="0.25">
      <c r="A9" s="15" t="s">
        <v>175</v>
      </c>
      <c r="B9" s="15" t="s">
        <v>77</v>
      </c>
      <c r="C9" s="16" t="s">
        <v>47</v>
      </c>
      <c r="D9" s="16" t="s">
        <v>176</v>
      </c>
      <c r="E9" s="19" t="s">
        <v>45</v>
      </c>
      <c r="F9" s="21">
        <v>1345000</v>
      </c>
      <c r="G9" s="18">
        <v>145000</v>
      </c>
    </row>
    <row r="10" spans="1:7" x14ac:dyDescent="0.25">
      <c r="A10" s="15" t="s">
        <v>243</v>
      </c>
      <c r="B10" s="15" t="s">
        <v>77</v>
      </c>
      <c r="C10" s="16" t="s">
        <v>47</v>
      </c>
      <c r="D10" s="16" t="s">
        <v>176</v>
      </c>
      <c r="E10" s="19" t="s">
        <v>40</v>
      </c>
      <c r="F10" s="21">
        <v>510000</v>
      </c>
      <c r="G10" s="18">
        <v>170000</v>
      </c>
    </row>
    <row r="11" spans="1:7" x14ac:dyDescent="0.25">
      <c r="A11" s="15" t="s">
        <v>249</v>
      </c>
      <c r="B11" s="15" t="s">
        <v>77</v>
      </c>
      <c r="C11" s="16" t="s">
        <v>47</v>
      </c>
      <c r="D11" s="16" t="s">
        <v>250</v>
      </c>
      <c r="E11" s="17" t="s">
        <v>36</v>
      </c>
      <c r="F11" s="21">
        <v>650000</v>
      </c>
      <c r="G11" s="18"/>
    </row>
    <row r="12" spans="1:7" x14ac:dyDescent="0.25">
      <c r="A12" s="15" t="s">
        <v>149</v>
      </c>
      <c r="B12" s="15" t="s">
        <v>148</v>
      </c>
      <c r="C12" s="16" t="s">
        <v>50</v>
      </c>
      <c r="D12" s="16" t="s">
        <v>254</v>
      </c>
      <c r="E12" s="17" t="s">
        <v>36</v>
      </c>
      <c r="F12" s="21">
        <v>350000</v>
      </c>
      <c r="G12" s="18"/>
    </row>
    <row r="13" spans="1:7" x14ac:dyDescent="0.25">
      <c r="A13" s="15" t="s">
        <v>97</v>
      </c>
      <c r="B13" s="15" t="s">
        <v>33</v>
      </c>
      <c r="C13" s="16" t="s">
        <v>50</v>
      </c>
      <c r="D13" s="16" t="s">
        <v>98</v>
      </c>
      <c r="E13" s="19" t="s">
        <v>40</v>
      </c>
      <c r="F13" s="21">
        <v>1000000</v>
      </c>
      <c r="G13" s="18">
        <v>3000000</v>
      </c>
    </row>
    <row r="14" spans="1:7" x14ac:dyDescent="0.25">
      <c r="A14" s="15" t="s">
        <v>97</v>
      </c>
      <c r="B14" s="15" t="s">
        <v>77</v>
      </c>
      <c r="C14" s="16" t="s">
        <v>50</v>
      </c>
      <c r="D14" s="16" t="s">
        <v>98</v>
      </c>
      <c r="E14" s="19" t="s">
        <v>40</v>
      </c>
      <c r="F14" s="21">
        <v>500000</v>
      </c>
      <c r="G14" s="18"/>
    </row>
    <row r="15" spans="1:7" x14ac:dyDescent="0.25">
      <c r="A15" s="15" t="s">
        <v>58</v>
      </c>
      <c r="B15" s="15" t="s">
        <v>33</v>
      </c>
      <c r="C15" s="16" t="s">
        <v>50</v>
      </c>
      <c r="D15" s="16" t="s">
        <v>59</v>
      </c>
      <c r="E15" s="17" t="s">
        <v>36</v>
      </c>
      <c r="F15" s="21">
        <v>2300000</v>
      </c>
      <c r="G15" s="18"/>
    </row>
    <row r="16" spans="1:7" x14ac:dyDescent="0.25">
      <c r="A16" s="15" t="s">
        <v>163</v>
      </c>
      <c r="B16" s="15" t="s">
        <v>148</v>
      </c>
      <c r="C16" s="16" t="s">
        <v>50</v>
      </c>
      <c r="D16" s="16" t="s">
        <v>70</v>
      </c>
      <c r="E16" s="19" t="s">
        <v>45</v>
      </c>
      <c r="F16" s="21">
        <v>280000</v>
      </c>
      <c r="G16" s="18"/>
    </row>
    <row r="17" spans="1:7" x14ac:dyDescent="0.25">
      <c r="A17" s="15" t="s">
        <v>83</v>
      </c>
      <c r="B17" s="15" t="s">
        <v>33</v>
      </c>
      <c r="C17" s="16" t="s">
        <v>50</v>
      </c>
      <c r="D17" s="16" t="s">
        <v>70</v>
      </c>
      <c r="E17" s="19" t="s">
        <v>45</v>
      </c>
      <c r="F17" s="21">
        <v>1180000</v>
      </c>
      <c r="G17" s="18"/>
    </row>
    <row r="18" spans="1:7" x14ac:dyDescent="0.25">
      <c r="A18" s="15" t="s">
        <v>164</v>
      </c>
      <c r="B18" s="15" t="s">
        <v>148</v>
      </c>
      <c r="C18" s="16" t="s">
        <v>50</v>
      </c>
      <c r="D18" s="16" t="s">
        <v>150</v>
      </c>
      <c r="E18" s="17" t="s">
        <v>36</v>
      </c>
      <c r="F18" s="21">
        <v>390000</v>
      </c>
      <c r="G18" s="18"/>
    </row>
    <row r="19" spans="1:7" x14ac:dyDescent="0.25">
      <c r="A19" s="15" t="s">
        <v>69</v>
      </c>
      <c r="B19" s="15" t="s">
        <v>33</v>
      </c>
      <c r="C19" s="16" t="s">
        <v>50</v>
      </c>
      <c r="D19" s="16" t="s">
        <v>70</v>
      </c>
      <c r="E19" s="19" t="s">
        <v>40</v>
      </c>
      <c r="F19" s="21">
        <v>4805000</v>
      </c>
      <c r="G19" s="18"/>
    </row>
    <row r="20" spans="1:7" x14ac:dyDescent="0.25">
      <c r="A20" s="15" t="s">
        <v>170</v>
      </c>
      <c r="B20" s="15" t="s">
        <v>148</v>
      </c>
      <c r="C20" s="16" t="s">
        <v>50</v>
      </c>
      <c r="D20" s="16" t="s">
        <v>171</v>
      </c>
      <c r="E20" s="19" t="s">
        <v>40</v>
      </c>
      <c r="F20" s="21">
        <v>230000</v>
      </c>
      <c r="G20" s="18"/>
    </row>
    <row r="21" spans="1:7" x14ac:dyDescent="0.25">
      <c r="A21" s="15" t="s">
        <v>49</v>
      </c>
      <c r="B21" s="15" t="s">
        <v>33</v>
      </c>
      <c r="C21" s="16" t="s">
        <v>50</v>
      </c>
      <c r="D21" s="16" t="s">
        <v>51</v>
      </c>
      <c r="E21" s="19" t="s">
        <v>40</v>
      </c>
      <c r="F21" s="21">
        <v>3005000</v>
      </c>
      <c r="G21" s="18"/>
    </row>
    <row r="22" spans="1:7" x14ac:dyDescent="0.25">
      <c r="A22" s="15" t="s">
        <v>174</v>
      </c>
      <c r="B22" s="15" t="s">
        <v>148</v>
      </c>
      <c r="C22" s="16" t="s">
        <v>50</v>
      </c>
      <c r="D22" s="16" t="s">
        <v>254</v>
      </c>
      <c r="E22" s="19" t="s">
        <v>40</v>
      </c>
      <c r="F22" s="21">
        <v>390000</v>
      </c>
      <c r="G22" s="18"/>
    </row>
    <row r="23" spans="1:7" x14ac:dyDescent="0.25">
      <c r="A23" s="15" t="s">
        <v>101</v>
      </c>
      <c r="B23" s="15" t="s">
        <v>33</v>
      </c>
      <c r="C23" s="16" t="s">
        <v>50</v>
      </c>
      <c r="D23" s="16" t="s">
        <v>102</v>
      </c>
      <c r="E23" s="19" t="s">
        <v>45</v>
      </c>
      <c r="F23" s="21">
        <v>1610000</v>
      </c>
      <c r="G23" s="18"/>
    </row>
    <row r="24" spans="1:7" x14ac:dyDescent="0.25">
      <c r="A24" s="15" t="s">
        <v>190</v>
      </c>
      <c r="B24" s="15" t="s">
        <v>148</v>
      </c>
      <c r="C24" s="16" t="s">
        <v>50</v>
      </c>
      <c r="D24" s="16" t="s">
        <v>171</v>
      </c>
      <c r="E24" s="19" t="s">
        <v>40</v>
      </c>
      <c r="F24" s="21">
        <v>400000</v>
      </c>
      <c r="G24" s="18"/>
    </row>
    <row r="25" spans="1:7" x14ac:dyDescent="0.25">
      <c r="A25" s="15" t="s">
        <v>140</v>
      </c>
      <c r="B25" s="15" t="s">
        <v>33</v>
      </c>
      <c r="C25" s="16" t="s">
        <v>50</v>
      </c>
      <c r="D25" s="16" t="s">
        <v>141</v>
      </c>
      <c r="E25" s="17" t="s">
        <v>36</v>
      </c>
      <c r="F25" s="21">
        <v>3500000</v>
      </c>
      <c r="G25" s="18"/>
    </row>
    <row r="26" spans="1:7" x14ac:dyDescent="0.25">
      <c r="A26" s="15" t="s">
        <v>62</v>
      </c>
      <c r="B26" s="15" t="s">
        <v>33</v>
      </c>
      <c r="C26" s="16" t="s">
        <v>63</v>
      </c>
      <c r="D26" s="16" t="s">
        <v>64</v>
      </c>
      <c r="E26" s="19" t="s">
        <v>45</v>
      </c>
      <c r="F26" s="21">
        <v>3000000</v>
      </c>
      <c r="G26" s="18"/>
    </row>
    <row r="27" spans="1:7" x14ac:dyDescent="0.25">
      <c r="A27" s="15" t="s">
        <v>161</v>
      </c>
      <c r="B27" s="15" t="s">
        <v>148</v>
      </c>
      <c r="C27" s="16" t="s">
        <v>63</v>
      </c>
      <c r="D27" s="16" t="s">
        <v>162</v>
      </c>
      <c r="E27" s="19" t="s">
        <v>40</v>
      </c>
      <c r="F27" s="21">
        <v>290000</v>
      </c>
      <c r="G27" s="18"/>
    </row>
    <row r="28" spans="1:7" x14ac:dyDescent="0.25">
      <c r="A28" s="15" t="s">
        <v>233</v>
      </c>
      <c r="B28" s="15" t="s">
        <v>77</v>
      </c>
      <c r="C28" s="16" t="s">
        <v>63</v>
      </c>
      <c r="D28" s="16" t="s">
        <v>234</v>
      </c>
      <c r="E28" s="17" t="s">
        <v>36</v>
      </c>
      <c r="F28" s="21">
        <v>95000</v>
      </c>
      <c r="G28" s="18"/>
    </row>
    <row r="29" spans="1:7" x14ac:dyDescent="0.25">
      <c r="A29" s="15" t="s">
        <v>238</v>
      </c>
      <c r="B29" s="15" t="s">
        <v>77</v>
      </c>
      <c r="C29" s="16" t="s">
        <v>63</v>
      </c>
      <c r="D29" s="16" t="s">
        <v>124</v>
      </c>
      <c r="E29" s="19" t="s">
        <v>40</v>
      </c>
      <c r="F29" s="21">
        <v>480000</v>
      </c>
      <c r="G29" s="18"/>
    </row>
    <row r="30" spans="1:7" x14ac:dyDescent="0.25">
      <c r="A30" s="15" t="s">
        <v>123</v>
      </c>
      <c r="B30" s="15" t="s">
        <v>33</v>
      </c>
      <c r="C30" s="16" t="s">
        <v>63</v>
      </c>
      <c r="D30" s="16" t="s">
        <v>124</v>
      </c>
      <c r="E30" s="17" t="s">
        <v>36</v>
      </c>
      <c r="F30" s="21">
        <v>1550000</v>
      </c>
      <c r="G30" s="18"/>
    </row>
    <row r="31" spans="1:7" x14ac:dyDescent="0.25">
      <c r="A31" s="15" t="s">
        <v>127</v>
      </c>
      <c r="B31" s="15" t="s">
        <v>33</v>
      </c>
      <c r="C31" s="16" t="s">
        <v>63</v>
      </c>
      <c r="D31" s="16" t="s">
        <v>124</v>
      </c>
      <c r="E31" s="19" t="s">
        <v>45</v>
      </c>
      <c r="F31" s="21">
        <v>1770000</v>
      </c>
      <c r="G31" s="18"/>
    </row>
    <row r="32" spans="1:7" x14ac:dyDescent="0.25">
      <c r="A32" s="15" t="s">
        <v>128</v>
      </c>
      <c r="B32" s="15" t="s">
        <v>33</v>
      </c>
      <c r="C32" s="16" t="s">
        <v>63</v>
      </c>
      <c r="D32" s="16" t="s">
        <v>124</v>
      </c>
      <c r="E32" s="19" t="s">
        <v>45</v>
      </c>
      <c r="F32" s="21">
        <v>1190000</v>
      </c>
      <c r="G32" s="18"/>
    </row>
    <row r="33" spans="1:7" x14ac:dyDescent="0.25">
      <c r="A33" s="15" t="s">
        <v>142</v>
      </c>
      <c r="B33" s="15" t="s">
        <v>33</v>
      </c>
      <c r="C33" s="16" t="s">
        <v>56</v>
      </c>
      <c r="D33" s="16" t="s">
        <v>143</v>
      </c>
      <c r="E33" s="19" t="s">
        <v>40</v>
      </c>
      <c r="F33" s="21">
        <v>25000</v>
      </c>
      <c r="G33" s="18"/>
    </row>
    <row r="34" spans="1:7" x14ac:dyDescent="0.25">
      <c r="A34" s="15" t="s">
        <v>142</v>
      </c>
      <c r="B34" s="15" t="s">
        <v>148</v>
      </c>
      <c r="C34" s="16" t="s">
        <v>56</v>
      </c>
      <c r="D34" s="16" t="s">
        <v>143</v>
      </c>
      <c r="E34" s="19" t="s">
        <v>40</v>
      </c>
      <c r="F34" s="21">
        <v>380000</v>
      </c>
      <c r="G34" s="18">
        <v>30000</v>
      </c>
    </row>
    <row r="35" spans="1:7" x14ac:dyDescent="0.25">
      <c r="A35" s="15" t="s">
        <v>153</v>
      </c>
      <c r="B35" s="15" t="s">
        <v>148</v>
      </c>
      <c r="C35" s="16" t="s">
        <v>56</v>
      </c>
      <c r="D35" s="16" t="s">
        <v>154</v>
      </c>
      <c r="E35" s="17" t="s">
        <v>36</v>
      </c>
      <c r="F35" s="21">
        <v>320000</v>
      </c>
      <c r="G35" s="18">
        <v>70000</v>
      </c>
    </row>
    <row r="36" spans="1:7" x14ac:dyDescent="0.25">
      <c r="A36" s="15" t="s">
        <v>55</v>
      </c>
      <c r="B36" s="15" t="s">
        <v>33</v>
      </c>
      <c r="C36" s="16" t="s">
        <v>56</v>
      </c>
      <c r="D36" s="16" t="s">
        <v>57</v>
      </c>
      <c r="E36" s="19" t="s">
        <v>45</v>
      </c>
      <c r="F36" s="21">
        <v>425000</v>
      </c>
      <c r="G36" s="18"/>
    </row>
    <row r="37" spans="1:7" x14ac:dyDescent="0.25">
      <c r="A37" s="15" t="s">
        <v>55</v>
      </c>
      <c r="B37" s="15" t="s">
        <v>77</v>
      </c>
      <c r="C37" s="16" t="s">
        <v>56</v>
      </c>
      <c r="D37" s="16" t="s">
        <v>215</v>
      </c>
      <c r="E37" s="19" t="s">
        <v>45</v>
      </c>
      <c r="F37" s="21">
        <v>65000</v>
      </c>
      <c r="G37" s="18"/>
    </row>
    <row r="38" spans="1:7" x14ac:dyDescent="0.25">
      <c r="A38" s="15" t="s">
        <v>155</v>
      </c>
      <c r="B38" s="15" t="s">
        <v>148</v>
      </c>
      <c r="C38" s="16" t="s">
        <v>56</v>
      </c>
      <c r="D38" s="16" t="s">
        <v>156</v>
      </c>
      <c r="E38" s="19" t="s">
        <v>40</v>
      </c>
      <c r="F38" s="21">
        <v>265000</v>
      </c>
      <c r="G38" s="18"/>
    </row>
    <row r="39" spans="1:7" x14ac:dyDescent="0.25">
      <c r="A39" s="15" t="s">
        <v>65</v>
      </c>
      <c r="B39" s="15" t="s">
        <v>33</v>
      </c>
      <c r="C39" s="16" t="s">
        <v>56</v>
      </c>
      <c r="D39" s="16" t="s">
        <v>255</v>
      </c>
      <c r="E39" s="19" t="s">
        <v>45</v>
      </c>
      <c r="F39" s="21">
        <v>2250000</v>
      </c>
      <c r="G39" s="18"/>
    </row>
    <row r="40" spans="1:7" x14ac:dyDescent="0.25">
      <c r="A40" s="15" t="s">
        <v>219</v>
      </c>
      <c r="B40" s="15" t="s">
        <v>77</v>
      </c>
      <c r="C40" s="16" t="s">
        <v>56</v>
      </c>
      <c r="D40" s="16" t="s">
        <v>220</v>
      </c>
      <c r="E40" s="19" t="s">
        <v>40</v>
      </c>
      <c r="F40" s="21">
        <v>520000</v>
      </c>
      <c r="G40" s="18"/>
    </row>
    <row r="41" spans="1:7" x14ac:dyDescent="0.25">
      <c r="A41" s="15" t="s">
        <v>84</v>
      </c>
      <c r="B41" s="15" t="s">
        <v>33</v>
      </c>
      <c r="C41" s="16" t="s">
        <v>56</v>
      </c>
      <c r="D41" s="16" t="s">
        <v>85</v>
      </c>
      <c r="E41" s="19" t="s">
        <v>40</v>
      </c>
      <c r="F41" s="21">
        <v>1150000</v>
      </c>
      <c r="G41" s="18"/>
    </row>
    <row r="42" spans="1:7" x14ac:dyDescent="0.25">
      <c r="A42" s="15" t="s">
        <v>230</v>
      </c>
      <c r="B42" s="15" t="s">
        <v>33</v>
      </c>
      <c r="C42" s="16" t="s">
        <v>56</v>
      </c>
      <c r="D42" s="16" t="s">
        <v>231</v>
      </c>
      <c r="E42" s="17" t="s">
        <v>36</v>
      </c>
      <c r="F42" s="21">
        <v>1500000</v>
      </c>
      <c r="G42" s="18">
        <v>1240000</v>
      </c>
    </row>
    <row r="43" spans="1:7" x14ac:dyDescent="0.25">
      <c r="A43" s="15" t="s">
        <v>172</v>
      </c>
      <c r="B43" s="15" t="s">
        <v>148</v>
      </c>
      <c r="C43" s="16" t="s">
        <v>56</v>
      </c>
      <c r="D43" s="16" t="s">
        <v>173</v>
      </c>
      <c r="E43" s="19" t="s">
        <v>40</v>
      </c>
      <c r="F43" s="21">
        <v>475000</v>
      </c>
      <c r="G43" s="18"/>
    </row>
    <row r="44" spans="1:7" x14ac:dyDescent="0.25">
      <c r="A44" s="15" t="s">
        <v>119</v>
      </c>
      <c r="B44" s="15" t="s">
        <v>33</v>
      </c>
      <c r="C44" s="16" t="s">
        <v>56</v>
      </c>
      <c r="D44" s="16" t="s">
        <v>120</v>
      </c>
      <c r="E44" s="17" t="s">
        <v>36</v>
      </c>
      <c r="F44" s="21">
        <v>2270000</v>
      </c>
      <c r="G44" s="18"/>
    </row>
    <row r="45" spans="1:7" x14ac:dyDescent="0.25">
      <c r="A45" s="15" t="s">
        <v>191</v>
      </c>
      <c r="B45" s="15" t="s">
        <v>148</v>
      </c>
      <c r="C45" s="16" t="s">
        <v>56</v>
      </c>
      <c r="D45" s="16" t="s">
        <v>192</v>
      </c>
      <c r="E45" s="19" t="s">
        <v>45</v>
      </c>
      <c r="F45" s="21">
        <v>200000</v>
      </c>
      <c r="G45" s="18">
        <v>50000</v>
      </c>
    </row>
    <row r="46" spans="1:7" x14ac:dyDescent="0.25">
      <c r="A46" s="15" t="s">
        <v>81</v>
      </c>
      <c r="B46" s="15" t="s">
        <v>33</v>
      </c>
      <c r="C46" s="16" t="s">
        <v>56</v>
      </c>
      <c r="D46" s="16" t="s">
        <v>82</v>
      </c>
      <c r="E46" s="19" t="s">
        <v>40</v>
      </c>
      <c r="F46" s="21">
        <v>1345000</v>
      </c>
      <c r="G46" s="18"/>
    </row>
    <row r="47" spans="1:7" x14ac:dyDescent="0.25">
      <c r="A47" s="15" t="s">
        <v>132</v>
      </c>
      <c r="B47" s="15" t="s">
        <v>33</v>
      </c>
      <c r="C47" s="16" t="s">
        <v>56</v>
      </c>
      <c r="D47" s="16" t="s">
        <v>133</v>
      </c>
      <c r="E47" s="17" t="s">
        <v>36</v>
      </c>
      <c r="F47" s="21">
        <v>1190000</v>
      </c>
      <c r="G47" s="18"/>
    </row>
    <row r="48" spans="1:7" x14ac:dyDescent="0.25">
      <c r="A48" s="15" t="s">
        <v>136</v>
      </c>
      <c r="B48" s="15" t="s">
        <v>33</v>
      </c>
      <c r="C48" s="16" t="s">
        <v>56</v>
      </c>
      <c r="D48" s="16" t="s">
        <v>137</v>
      </c>
      <c r="E48" s="17" t="s">
        <v>36</v>
      </c>
      <c r="F48" s="21">
        <v>805000</v>
      </c>
      <c r="G48" s="18"/>
    </row>
    <row r="49" spans="1:7" x14ac:dyDescent="0.25">
      <c r="A49" s="15" t="s">
        <v>248</v>
      </c>
      <c r="B49" s="15" t="s">
        <v>77</v>
      </c>
      <c r="C49" s="16" t="s">
        <v>56</v>
      </c>
      <c r="D49" s="16" t="s">
        <v>156</v>
      </c>
      <c r="E49" s="19" t="s">
        <v>40</v>
      </c>
      <c r="F49" s="21">
        <v>315000</v>
      </c>
      <c r="G49" s="18"/>
    </row>
    <row r="50" spans="1:7" x14ac:dyDescent="0.25">
      <c r="A50" s="15" t="s">
        <v>204</v>
      </c>
      <c r="B50" s="15" t="s">
        <v>148</v>
      </c>
      <c r="C50" s="16" t="s">
        <v>56</v>
      </c>
      <c r="D50" s="16" t="s">
        <v>205</v>
      </c>
      <c r="E50" s="17" t="s">
        <v>36</v>
      </c>
      <c r="F50" s="21">
        <v>400000</v>
      </c>
      <c r="G50" s="18">
        <v>150000</v>
      </c>
    </row>
    <row r="51" spans="1:7" x14ac:dyDescent="0.25">
      <c r="A51" s="15" t="s">
        <v>32</v>
      </c>
      <c r="B51" s="15" t="s">
        <v>33</v>
      </c>
      <c r="C51" s="16" t="s">
        <v>34</v>
      </c>
      <c r="D51" s="16" t="s">
        <v>35</v>
      </c>
      <c r="E51" s="17" t="s">
        <v>36</v>
      </c>
      <c r="F51" s="21">
        <v>370000</v>
      </c>
      <c r="G51" s="18">
        <v>370000</v>
      </c>
    </row>
    <row r="52" spans="1:7" x14ac:dyDescent="0.25">
      <c r="A52" s="15" t="s">
        <v>232</v>
      </c>
      <c r="B52" s="15" t="s">
        <v>77</v>
      </c>
      <c r="C52" s="16" t="s">
        <v>34</v>
      </c>
      <c r="D52" s="16" t="s">
        <v>256</v>
      </c>
      <c r="E52" s="17" t="s">
        <v>36</v>
      </c>
      <c r="F52" s="21">
        <v>300000</v>
      </c>
      <c r="G52" s="18"/>
    </row>
    <row r="53" spans="1:7" x14ac:dyDescent="0.25">
      <c r="A53" s="15" t="s">
        <v>144</v>
      </c>
      <c r="B53" s="15" t="s">
        <v>33</v>
      </c>
      <c r="C53" s="16" t="s">
        <v>34</v>
      </c>
      <c r="D53" s="16" t="s">
        <v>145</v>
      </c>
      <c r="E53" s="19" t="s">
        <v>45</v>
      </c>
      <c r="F53" s="21">
        <v>6730000</v>
      </c>
      <c r="G53" s="18"/>
    </row>
    <row r="54" spans="1:7" x14ac:dyDescent="0.25">
      <c r="A54" s="15" t="s">
        <v>206</v>
      </c>
      <c r="B54" s="15" t="s">
        <v>77</v>
      </c>
      <c r="C54" s="16" t="s">
        <v>89</v>
      </c>
      <c r="D54" s="16" t="s">
        <v>113</v>
      </c>
      <c r="E54" s="19" t="s">
        <v>40</v>
      </c>
      <c r="F54" s="21">
        <v>135000</v>
      </c>
      <c r="G54" s="18"/>
    </row>
    <row r="55" spans="1:7" x14ac:dyDescent="0.25">
      <c r="A55" s="15" t="s">
        <v>157</v>
      </c>
      <c r="B55" s="15" t="s">
        <v>148</v>
      </c>
      <c r="C55" s="16" t="s">
        <v>89</v>
      </c>
      <c r="D55" s="16" t="s">
        <v>158</v>
      </c>
      <c r="E55" s="19" t="s">
        <v>40</v>
      </c>
      <c r="F55" s="21">
        <v>340000</v>
      </c>
      <c r="G55" s="18"/>
    </row>
    <row r="56" spans="1:7" x14ac:dyDescent="0.25">
      <c r="A56" s="15" t="s">
        <v>88</v>
      </c>
      <c r="B56" s="15" t="s">
        <v>33</v>
      </c>
      <c r="C56" s="16" t="s">
        <v>89</v>
      </c>
      <c r="D56" s="16" t="s">
        <v>90</v>
      </c>
      <c r="E56" s="19" t="s">
        <v>45</v>
      </c>
      <c r="F56" s="21">
        <v>3300000</v>
      </c>
      <c r="G56" s="18"/>
    </row>
    <row r="57" spans="1:7" x14ac:dyDescent="0.25">
      <c r="A57" s="15" t="s">
        <v>240</v>
      </c>
      <c r="B57" s="15" t="s">
        <v>33</v>
      </c>
      <c r="C57" s="16" t="s">
        <v>89</v>
      </c>
      <c r="D57" s="16" t="s">
        <v>241</v>
      </c>
      <c r="E57" s="19" t="s">
        <v>45</v>
      </c>
      <c r="F57" s="21">
        <v>3600000</v>
      </c>
      <c r="G57" s="18"/>
    </row>
    <row r="58" spans="1:7" x14ac:dyDescent="0.25">
      <c r="A58" s="15" t="s">
        <v>91</v>
      </c>
      <c r="B58" s="15" t="s">
        <v>77</v>
      </c>
      <c r="C58" s="16" t="s">
        <v>89</v>
      </c>
      <c r="D58" s="16" t="s">
        <v>92</v>
      </c>
      <c r="E58" s="19" t="s">
        <v>45</v>
      </c>
      <c r="F58" s="21">
        <v>535000</v>
      </c>
      <c r="G58" s="18"/>
    </row>
    <row r="59" spans="1:7" x14ac:dyDescent="0.25">
      <c r="A59" s="15" t="s">
        <v>182</v>
      </c>
      <c r="B59" s="15" t="s">
        <v>148</v>
      </c>
      <c r="C59" s="16" t="s">
        <v>89</v>
      </c>
      <c r="D59" s="16" t="s">
        <v>183</v>
      </c>
      <c r="E59" s="19" t="s">
        <v>45</v>
      </c>
      <c r="F59" s="21">
        <v>540000</v>
      </c>
      <c r="G59" s="18"/>
    </row>
    <row r="60" spans="1:7" x14ac:dyDescent="0.25">
      <c r="A60" s="15" t="s">
        <v>112</v>
      </c>
      <c r="B60" s="15" t="s">
        <v>33</v>
      </c>
      <c r="C60" s="16" t="s">
        <v>89</v>
      </c>
      <c r="D60" s="16" t="s">
        <v>113</v>
      </c>
      <c r="E60" s="19" t="s">
        <v>45</v>
      </c>
      <c r="F60" s="21">
        <v>5445000</v>
      </c>
      <c r="G60" s="18"/>
    </row>
    <row r="61" spans="1:7" x14ac:dyDescent="0.25">
      <c r="A61" s="15" t="s">
        <v>198</v>
      </c>
      <c r="B61" s="15" t="s">
        <v>148</v>
      </c>
      <c r="C61" s="16" t="s">
        <v>89</v>
      </c>
      <c r="D61" s="16" t="s">
        <v>199</v>
      </c>
      <c r="E61" s="19" t="s">
        <v>45</v>
      </c>
      <c r="F61" s="21">
        <v>500000</v>
      </c>
      <c r="G61" s="18"/>
    </row>
    <row r="62" spans="1:7" x14ac:dyDescent="0.25">
      <c r="A62" s="15" t="s">
        <v>210</v>
      </c>
      <c r="B62" s="15" t="s">
        <v>77</v>
      </c>
      <c r="C62" s="16" t="s">
        <v>71</v>
      </c>
      <c r="D62" s="16" t="s">
        <v>71</v>
      </c>
      <c r="E62" s="19" t="s">
        <v>45</v>
      </c>
      <c r="F62" s="21">
        <v>820000</v>
      </c>
      <c r="G62" s="18"/>
    </row>
    <row r="63" spans="1:7" x14ac:dyDescent="0.25">
      <c r="A63" s="15" t="s">
        <v>216</v>
      </c>
      <c r="B63" s="15" t="s">
        <v>77</v>
      </c>
      <c r="C63" s="16" t="s">
        <v>71</v>
      </c>
      <c r="D63" s="16" t="s">
        <v>71</v>
      </c>
      <c r="E63" s="19" t="s">
        <v>40</v>
      </c>
      <c r="F63" s="21">
        <v>820000</v>
      </c>
      <c r="G63" s="18"/>
    </row>
    <row r="64" spans="1:7" x14ac:dyDescent="0.25">
      <c r="A64" s="15" t="s">
        <v>208</v>
      </c>
      <c r="B64" s="15" t="s">
        <v>77</v>
      </c>
      <c r="C64" s="16" t="s">
        <v>78</v>
      </c>
      <c r="D64" s="16" t="s">
        <v>80</v>
      </c>
      <c r="E64" s="19" t="s">
        <v>40</v>
      </c>
      <c r="F64" s="21">
        <v>325000</v>
      </c>
      <c r="G64" s="18"/>
    </row>
    <row r="65" spans="1:7" x14ac:dyDescent="0.25">
      <c r="A65" s="15" t="s">
        <v>76</v>
      </c>
      <c r="B65" s="15" t="s">
        <v>77</v>
      </c>
      <c r="C65" s="16" t="s">
        <v>78</v>
      </c>
      <c r="D65" s="16" t="s">
        <v>79</v>
      </c>
      <c r="E65" s="19" t="s">
        <v>45</v>
      </c>
      <c r="F65" s="21">
        <v>35000</v>
      </c>
      <c r="G65" s="18"/>
    </row>
    <row r="66" spans="1:7" x14ac:dyDescent="0.25">
      <c r="A66" s="15" t="s">
        <v>225</v>
      </c>
      <c r="B66" s="15" t="s">
        <v>77</v>
      </c>
      <c r="C66" s="16" t="s">
        <v>78</v>
      </c>
      <c r="D66" s="16" t="s">
        <v>226</v>
      </c>
      <c r="E66" s="17" t="s">
        <v>36</v>
      </c>
      <c r="F66" s="21">
        <v>350000</v>
      </c>
      <c r="G66" s="18"/>
    </row>
    <row r="67" spans="1:7" x14ac:dyDescent="0.25">
      <c r="A67" s="15" t="s">
        <v>93</v>
      </c>
      <c r="B67" s="15" t="s">
        <v>33</v>
      </c>
      <c r="C67" s="16" t="s">
        <v>78</v>
      </c>
      <c r="D67" s="16" t="s">
        <v>94</v>
      </c>
      <c r="E67" s="17" t="s">
        <v>36</v>
      </c>
      <c r="F67" s="21">
        <v>1125000</v>
      </c>
      <c r="G67" s="18"/>
    </row>
    <row r="68" spans="1:7" x14ac:dyDescent="0.25">
      <c r="A68" s="15" t="s">
        <v>245</v>
      </c>
      <c r="B68" s="15" t="s">
        <v>77</v>
      </c>
      <c r="C68" s="16" t="s">
        <v>78</v>
      </c>
      <c r="D68" s="16" t="s">
        <v>246</v>
      </c>
      <c r="E68" s="19" t="s">
        <v>45</v>
      </c>
      <c r="F68" s="21">
        <v>95000</v>
      </c>
      <c r="G68" s="18"/>
    </row>
    <row r="69" spans="1:7" x14ac:dyDescent="0.25">
      <c r="A69" s="15" t="s">
        <v>196</v>
      </c>
      <c r="B69" s="15" t="s">
        <v>148</v>
      </c>
      <c r="C69" s="16" t="s">
        <v>78</v>
      </c>
      <c r="D69" s="16" t="s">
        <v>197</v>
      </c>
      <c r="E69" s="19" t="s">
        <v>40</v>
      </c>
      <c r="F69" s="21">
        <v>1285000</v>
      </c>
      <c r="G69" s="18"/>
    </row>
    <row r="70" spans="1:7" x14ac:dyDescent="0.25">
      <c r="A70" s="15" t="s">
        <v>146</v>
      </c>
      <c r="B70" s="15" t="s">
        <v>33</v>
      </c>
      <c r="C70" s="16" t="s">
        <v>78</v>
      </c>
      <c r="D70" s="16" t="s">
        <v>79</v>
      </c>
      <c r="E70" s="17" t="s">
        <v>36</v>
      </c>
      <c r="F70" s="21">
        <v>105000</v>
      </c>
      <c r="G70" s="18"/>
    </row>
    <row r="71" spans="1:7" x14ac:dyDescent="0.25">
      <c r="A71" s="15" t="s">
        <v>165</v>
      </c>
      <c r="B71" s="15" t="s">
        <v>148</v>
      </c>
      <c r="C71" s="16" t="s">
        <v>166</v>
      </c>
      <c r="D71" s="16" t="s">
        <v>167</v>
      </c>
      <c r="E71" s="17" t="s">
        <v>36</v>
      </c>
      <c r="F71" s="21">
        <v>600000</v>
      </c>
      <c r="G71" s="18"/>
    </row>
    <row r="72" spans="1:7" x14ac:dyDescent="0.25">
      <c r="A72" s="15" t="s">
        <v>186</v>
      </c>
      <c r="B72" s="15" t="s">
        <v>148</v>
      </c>
      <c r="C72" s="16" t="s">
        <v>166</v>
      </c>
      <c r="D72" s="16" t="s">
        <v>187</v>
      </c>
      <c r="E72" s="19" t="s">
        <v>40</v>
      </c>
      <c r="F72" s="21">
        <v>380000</v>
      </c>
      <c r="G72" s="18">
        <v>120000</v>
      </c>
    </row>
    <row r="73" spans="1:7" x14ac:dyDescent="0.25">
      <c r="A73" s="15" t="s">
        <v>188</v>
      </c>
      <c r="B73" s="15" t="s">
        <v>148</v>
      </c>
      <c r="C73" s="16" t="s">
        <v>166</v>
      </c>
      <c r="D73" s="16" t="s">
        <v>189</v>
      </c>
      <c r="E73" s="19" t="s">
        <v>40</v>
      </c>
      <c r="F73" s="21">
        <v>480000</v>
      </c>
      <c r="G73" s="18"/>
    </row>
    <row r="74" spans="1:7" x14ac:dyDescent="0.25">
      <c r="A74" s="15" t="s">
        <v>52</v>
      </c>
      <c r="B74" s="15" t="s">
        <v>33</v>
      </c>
      <c r="C74" s="16" t="s">
        <v>53</v>
      </c>
      <c r="D74" s="16" t="s">
        <v>54</v>
      </c>
      <c r="E74" s="17" t="s">
        <v>36</v>
      </c>
      <c r="F74" s="21">
        <v>6445000</v>
      </c>
      <c r="G74" s="18"/>
    </row>
    <row r="75" spans="1:7" x14ac:dyDescent="0.25">
      <c r="A75" s="15" t="s">
        <v>168</v>
      </c>
      <c r="B75" s="15" t="s">
        <v>148</v>
      </c>
      <c r="C75" s="16" t="s">
        <v>53</v>
      </c>
      <c r="D75" s="16" t="s">
        <v>169</v>
      </c>
      <c r="E75" s="19" t="s">
        <v>45</v>
      </c>
      <c r="F75" s="21">
        <v>545000</v>
      </c>
      <c r="G75" s="18">
        <v>155000</v>
      </c>
    </row>
    <row r="76" spans="1:7" x14ac:dyDescent="0.25">
      <c r="A76" s="15" t="s">
        <v>86</v>
      </c>
      <c r="B76" s="15" t="s">
        <v>33</v>
      </c>
      <c r="C76" s="16" t="s">
        <v>53</v>
      </c>
      <c r="D76" s="16" t="s">
        <v>87</v>
      </c>
      <c r="E76" s="19" t="s">
        <v>40</v>
      </c>
      <c r="F76" s="21">
        <v>1030000</v>
      </c>
      <c r="G76" s="18">
        <v>40000</v>
      </c>
    </row>
    <row r="77" spans="1:7" x14ac:dyDescent="0.25">
      <c r="A77" s="15" t="s">
        <v>221</v>
      </c>
      <c r="B77" s="15" t="s">
        <v>77</v>
      </c>
      <c r="C77" s="16" t="s">
        <v>38</v>
      </c>
      <c r="D77" s="16" t="s">
        <v>237</v>
      </c>
      <c r="E77" s="17" t="s">
        <v>36</v>
      </c>
      <c r="F77" s="21">
        <v>125000</v>
      </c>
      <c r="G77" s="18"/>
    </row>
    <row r="78" spans="1:7" x14ac:dyDescent="0.25">
      <c r="A78" s="15" t="s">
        <v>99</v>
      </c>
      <c r="B78" s="15" t="s">
        <v>33</v>
      </c>
      <c r="C78" s="16" t="s">
        <v>38</v>
      </c>
      <c r="D78" s="16" t="s">
        <v>100</v>
      </c>
      <c r="E78" s="19" t="s">
        <v>45</v>
      </c>
      <c r="F78" s="21">
        <v>375000</v>
      </c>
      <c r="G78" s="18"/>
    </row>
    <row r="79" spans="1:7" x14ac:dyDescent="0.25">
      <c r="A79" s="15" t="s">
        <v>178</v>
      </c>
      <c r="B79" s="15" t="s">
        <v>148</v>
      </c>
      <c r="C79" s="16" t="s">
        <v>38</v>
      </c>
      <c r="D79" s="16" t="s">
        <v>179</v>
      </c>
      <c r="E79" s="19" t="s">
        <v>40</v>
      </c>
      <c r="F79" s="21">
        <v>640000</v>
      </c>
      <c r="G79" s="18"/>
    </row>
    <row r="80" spans="1:7" x14ac:dyDescent="0.25">
      <c r="A80" s="15" t="s">
        <v>184</v>
      </c>
      <c r="B80" s="15" t="s">
        <v>148</v>
      </c>
      <c r="C80" s="16" t="s">
        <v>38</v>
      </c>
      <c r="D80" s="16" t="s">
        <v>185</v>
      </c>
      <c r="E80" s="17" t="s">
        <v>36</v>
      </c>
      <c r="F80" s="21">
        <v>155000</v>
      </c>
      <c r="G80" s="18"/>
    </row>
    <row r="81" spans="1:7" x14ac:dyDescent="0.25">
      <c r="A81" s="15" t="s">
        <v>184</v>
      </c>
      <c r="B81" s="15" t="s">
        <v>77</v>
      </c>
      <c r="C81" s="16" t="s">
        <v>38</v>
      </c>
      <c r="D81" s="16" t="s">
        <v>235</v>
      </c>
      <c r="E81" s="17" t="s">
        <v>36</v>
      </c>
      <c r="F81" s="21">
        <v>585000</v>
      </c>
      <c r="G81" s="18"/>
    </row>
    <row r="82" spans="1:7" x14ac:dyDescent="0.25">
      <c r="A82" s="15" t="s">
        <v>105</v>
      </c>
      <c r="B82" s="15" t="s">
        <v>33</v>
      </c>
      <c r="C82" s="16" t="s">
        <v>38</v>
      </c>
      <c r="D82" s="16" t="s">
        <v>106</v>
      </c>
      <c r="E82" s="19" t="s">
        <v>40</v>
      </c>
      <c r="F82" s="21">
        <v>545000</v>
      </c>
      <c r="G82" s="18">
        <v>50000</v>
      </c>
    </row>
    <row r="83" spans="1:7" x14ac:dyDescent="0.25">
      <c r="A83" s="15" t="s">
        <v>105</v>
      </c>
      <c r="B83" s="15" t="s">
        <v>77</v>
      </c>
      <c r="C83" s="16" t="s">
        <v>38</v>
      </c>
      <c r="D83" s="16" t="s">
        <v>106</v>
      </c>
      <c r="E83" s="19" t="s">
        <v>40</v>
      </c>
      <c r="F83" s="21">
        <v>70000</v>
      </c>
      <c r="G83" s="18"/>
    </row>
    <row r="84" spans="1:7" x14ac:dyDescent="0.25">
      <c r="A84" s="15" t="s">
        <v>236</v>
      </c>
      <c r="B84" s="15" t="s">
        <v>77</v>
      </c>
      <c r="C84" s="16" t="s">
        <v>38</v>
      </c>
      <c r="D84" s="16" t="s">
        <v>237</v>
      </c>
      <c r="E84" s="19" t="s">
        <v>45</v>
      </c>
      <c r="F84" s="21">
        <v>120000</v>
      </c>
      <c r="G84" s="18"/>
    </row>
    <row r="85" spans="1:7" x14ac:dyDescent="0.25">
      <c r="A85" s="15" t="s">
        <v>134</v>
      </c>
      <c r="B85" s="15" t="s">
        <v>33</v>
      </c>
      <c r="C85" s="16" t="s">
        <v>38</v>
      </c>
      <c r="D85" s="16" t="s">
        <v>135</v>
      </c>
      <c r="E85" s="17" t="s">
        <v>36</v>
      </c>
      <c r="F85" s="21">
        <v>885000</v>
      </c>
      <c r="G85" s="18">
        <v>885000</v>
      </c>
    </row>
    <row r="86" spans="1:7" x14ac:dyDescent="0.25">
      <c r="A86" s="15" t="s">
        <v>134</v>
      </c>
      <c r="B86" s="15" t="s">
        <v>148</v>
      </c>
      <c r="C86" s="16" t="s">
        <v>38</v>
      </c>
      <c r="D86" s="16" t="s">
        <v>135</v>
      </c>
      <c r="E86" s="17" t="s">
        <v>36</v>
      </c>
      <c r="F86" s="21">
        <v>545000</v>
      </c>
      <c r="G86" s="18"/>
    </row>
    <row r="87" spans="1:7" x14ac:dyDescent="0.25">
      <c r="A87" s="15" t="s">
        <v>138</v>
      </c>
      <c r="B87" s="15" t="s">
        <v>33</v>
      </c>
      <c r="C87" s="16" t="s">
        <v>38</v>
      </c>
      <c r="D87" s="16" t="s">
        <v>139</v>
      </c>
      <c r="E87" s="19" t="s">
        <v>45</v>
      </c>
      <c r="F87" s="21">
        <v>540000</v>
      </c>
      <c r="G87" s="18"/>
    </row>
    <row r="88" spans="1:7" x14ac:dyDescent="0.25">
      <c r="A88" s="15" t="s">
        <v>37</v>
      </c>
      <c r="B88" s="15" t="s">
        <v>33</v>
      </c>
      <c r="C88" s="16" t="s">
        <v>38</v>
      </c>
      <c r="D88" s="16" t="s">
        <v>39</v>
      </c>
      <c r="E88" s="19" t="s">
        <v>40</v>
      </c>
      <c r="F88" s="21">
        <v>4150000</v>
      </c>
      <c r="G88" s="18"/>
    </row>
    <row r="89" spans="1:7" x14ac:dyDescent="0.25">
      <c r="A89" s="15" t="s">
        <v>107</v>
      </c>
      <c r="B89" s="15" t="s">
        <v>33</v>
      </c>
      <c r="C89" s="16" t="s">
        <v>108</v>
      </c>
      <c r="D89" s="16" t="s">
        <v>109</v>
      </c>
      <c r="E89" s="19" t="s">
        <v>40</v>
      </c>
      <c r="F89" s="21">
        <v>460000</v>
      </c>
      <c r="G89" s="18"/>
    </row>
    <row r="90" spans="1:7" x14ac:dyDescent="0.25">
      <c r="A90" s="15" t="s">
        <v>151</v>
      </c>
      <c r="B90" s="15" t="s">
        <v>148</v>
      </c>
      <c r="C90" s="16" t="s">
        <v>108</v>
      </c>
      <c r="D90" s="16" t="s">
        <v>152</v>
      </c>
      <c r="E90" s="19" t="s">
        <v>40</v>
      </c>
      <c r="F90" s="21">
        <v>250000</v>
      </c>
      <c r="G90" s="18">
        <v>200000</v>
      </c>
    </row>
    <row r="91" spans="1:7" x14ac:dyDescent="0.25">
      <c r="A91" s="15" t="s">
        <v>118</v>
      </c>
      <c r="B91" s="15" t="s">
        <v>33</v>
      </c>
      <c r="C91" s="16" t="s">
        <v>108</v>
      </c>
      <c r="D91" s="16" t="s">
        <v>109</v>
      </c>
      <c r="E91" s="19" t="s">
        <v>40</v>
      </c>
      <c r="F91" s="21">
        <v>680000</v>
      </c>
      <c r="G91" s="18"/>
    </row>
    <row r="92" spans="1:7" x14ac:dyDescent="0.25">
      <c r="A92" s="15" t="s">
        <v>177</v>
      </c>
      <c r="B92" s="15" t="s">
        <v>148</v>
      </c>
      <c r="C92" s="16" t="s">
        <v>108</v>
      </c>
      <c r="D92" s="16" t="s">
        <v>152</v>
      </c>
      <c r="E92" s="19" t="s">
        <v>40</v>
      </c>
      <c r="F92" s="21">
        <v>250000</v>
      </c>
      <c r="G92" s="18">
        <v>200000</v>
      </c>
    </row>
    <row r="93" spans="1:7" x14ac:dyDescent="0.25">
      <c r="A93" s="15" t="s">
        <v>116</v>
      </c>
      <c r="B93" s="15" t="s">
        <v>33</v>
      </c>
      <c r="C93" s="16" t="s">
        <v>108</v>
      </c>
      <c r="D93" s="16" t="s">
        <v>117</v>
      </c>
      <c r="E93" s="19" t="s">
        <v>40</v>
      </c>
      <c r="F93" s="21">
        <v>350000</v>
      </c>
      <c r="G93" s="18"/>
    </row>
    <row r="94" spans="1:7" x14ac:dyDescent="0.25">
      <c r="A94" s="15" t="s">
        <v>116</v>
      </c>
      <c r="B94" s="15" t="s">
        <v>148</v>
      </c>
      <c r="C94" s="16" t="s">
        <v>108</v>
      </c>
      <c r="D94" s="16" t="s">
        <v>130</v>
      </c>
      <c r="E94" s="19" t="s">
        <v>40</v>
      </c>
      <c r="F94" s="21">
        <v>345000</v>
      </c>
      <c r="G94" s="18"/>
    </row>
    <row r="95" spans="1:7" x14ac:dyDescent="0.25">
      <c r="A95" s="15" t="s">
        <v>180</v>
      </c>
      <c r="B95" s="15" t="s">
        <v>148</v>
      </c>
      <c r="C95" s="16" t="s">
        <v>108</v>
      </c>
      <c r="D95" s="16" t="s">
        <v>181</v>
      </c>
      <c r="E95" s="19" t="s">
        <v>40</v>
      </c>
      <c r="F95" s="21">
        <v>425000</v>
      </c>
      <c r="G95" s="18"/>
    </row>
    <row r="96" spans="1:7" x14ac:dyDescent="0.25">
      <c r="A96" s="15" t="s">
        <v>110</v>
      </c>
      <c r="B96" s="15" t="s">
        <v>33</v>
      </c>
      <c r="C96" s="16" t="s">
        <v>108</v>
      </c>
      <c r="D96" s="16" t="s">
        <v>111</v>
      </c>
      <c r="E96" s="19" t="s">
        <v>45</v>
      </c>
      <c r="F96" s="21">
        <v>13750000</v>
      </c>
      <c r="G96" s="18"/>
    </row>
    <row r="97" spans="1:7" x14ac:dyDescent="0.25">
      <c r="A97" s="15" t="s">
        <v>125</v>
      </c>
      <c r="B97" s="15" t="s">
        <v>33</v>
      </c>
      <c r="C97" s="16" t="s">
        <v>108</v>
      </c>
      <c r="D97" s="16" t="s">
        <v>109</v>
      </c>
      <c r="E97" s="19" t="s">
        <v>40</v>
      </c>
      <c r="F97" s="21">
        <v>280000</v>
      </c>
      <c r="G97" s="18"/>
    </row>
    <row r="98" spans="1:7" x14ac:dyDescent="0.25">
      <c r="A98" s="15" t="s">
        <v>126</v>
      </c>
      <c r="B98" s="15" t="s">
        <v>33</v>
      </c>
      <c r="C98" s="16" t="s">
        <v>108</v>
      </c>
      <c r="D98" s="16" t="s">
        <v>109</v>
      </c>
      <c r="E98" s="17" t="s">
        <v>36</v>
      </c>
      <c r="F98" s="21">
        <v>725000</v>
      </c>
      <c r="G98" s="18"/>
    </row>
    <row r="99" spans="1:7" x14ac:dyDescent="0.25">
      <c r="A99" s="15" t="s">
        <v>242</v>
      </c>
      <c r="B99" s="15" t="s">
        <v>148</v>
      </c>
      <c r="C99" s="16" t="s">
        <v>108</v>
      </c>
      <c r="D99" s="16" t="s">
        <v>109</v>
      </c>
      <c r="E99" s="19" t="s">
        <v>40</v>
      </c>
      <c r="F99" s="21">
        <v>610000</v>
      </c>
      <c r="G99" s="18">
        <v>170000</v>
      </c>
    </row>
    <row r="100" spans="1:7" x14ac:dyDescent="0.25">
      <c r="A100" s="15" t="s">
        <v>129</v>
      </c>
      <c r="B100" s="15" t="s">
        <v>33</v>
      </c>
      <c r="C100" s="16" t="s">
        <v>108</v>
      </c>
      <c r="D100" s="16" t="s">
        <v>130</v>
      </c>
      <c r="E100" s="19" t="s">
        <v>45</v>
      </c>
      <c r="F100" s="21">
        <v>3900000</v>
      </c>
      <c r="G100" s="18">
        <v>1315000</v>
      </c>
    </row>
    <row r="101" spans="1:7" x14ac:dyDescent="0.25">
      <c r="A101" s="15" t="s">
        <v>129</v>
      </c>
      <c r="B101" s="15" t="s">
        <v>148</v>
      </c>
      <c r="C101" s="16" t="s">
        <v>108</v>
      </c>
      <c r="D101" s="16" t="s">
        <v>117</v>
      </c>
      <c r="E101" s="19" t="s">
        <v>45</v>
      </c>
      <c r="F101" s="21">
        <v>315000</v>
      </c>
      <c r="G101" s="18"/>
    </row>
    <row r="102" spans="1:7" x14ac:dyDescent="0.25">
      <c r="A102" s="15" t="s">
        <v>200</v>
      </c>
      <c r="B102" s="15" t="s">
        <v>148</v>
      </c>
      <c r="C102" s="16" t="s">
        <v>108</v>
      </c>
      <c r="D102" s="16" t="s">
        <v>201</v>
      </c>
      <c r="E102" s="19" t="s">
        <v>40</v>
      </c>
      <c r="F102" s="21">
        <v>425000</v>
      </c>
      <c r="G102" s="18"/>
    </row>
    <row r="103" spans="1:7" x14ac:dyDescent="0.25">
      <c r="A103" s="15" t="s">
        <v>207</v>
      </c>
      <c r="B103" s="15" t="s">
        <v>77</v>
      </c>
      <c r="C103" s="16" t="s">
        <v>67</v>
      </c>
      <c r="D103" s="16" t="s">
        <v>115</v>
      </c>
      <c r="E103" s="19" t="s">
        <v>40</v>
      </c>
      <c r="F103" s="21">
        <v>300000</v>
      </c>
      <c r="G103" s="18">
        <v>200000</v>
      </c>
    </row>
    <row r="104" spans="1:7" x14ac:dyDescent="0.25">
      <c r="A104" s="15" t="s">
        <v>211</v>
      </c>
      <c r="B104" s="15" t="s">
        <v>77</v>
      </c>
      <c r="C104" s="16" t="s">
        <v>67</v>
      </c>
      <c r="D104" s="16" t="s">
        <v>115</v>
      </c>
      <c r="E104" s="19" t="s">
        <v>40</v>
      </c>
      <c r="F104" s="21">
        <v>500000</v>
      </c>
      <c r="G104" s="18"/>
    </row>
    <row r="105" spans="1:7" x14ac:dyDescent="0.25">
      <c r="A105" s="15" t="s">
        <v>213</v>
      </c>
      <c r="B105" s="15" t="s">
        <v>77</v>
      </c>
      <c r="C105" s="16" t="s">
        <v>67</v>
      </c>
      <c r="D105" s="16" t="s">
        <v>214</v>
      </c>
      <c r="E105" s="17" t="s">
        <v>36</v>
      </c>
      <c r="F105" s="21">
        <v>200000</v>
      </c>
      <c r="G105" s="18"/>
    </row>
    <row r="106" spans="1:7" x14ac:dyDescent="0.25">
      <c r="A106" s="15" t="s">
        <v>159</v>
      </c>
      <c r="B106" s="15" t="s">
        <v>148</v>
      </c>
      <c r="C106" s="16" t="s">
        <v>67</v>
      </c>
      <c r="D106" s="16" t="s">
        <v>160</v>
      </c>
      <c r="E106" s="17" t="s">
        <v>36</v>
      </c>
      <c r="F106" s="21">
        <v>340000</v>
      </c>
      <c r="G106" s="18"/>
    </row>
    <row r="107" spans="1:7" x14ac:dyDescent="0.25">
      <c r="A107" s="15" t="s">
        <v>66</v>
      </c>
      <c r="B107" s="15" t="s">
        <v>33</v>
      </c>
      <c r="C107" s="16" t="s">
        <v>67</v>
      </c>
      <c r="D107" s="16" t="s">
        <v>68</v>
      </c>
      <c r="E107" s="17" t="s">
        <v>36</v>
      </c>
      <c r="F107" s="21">
        <v>90000</v>
      </c>
      <c r="G107" s="18"/>
    </row>
    <row r="108" spans="1:7" x14ac:dyDescent="0.25">
      <c r="A108" s="15" t="s">
        <v>72</v>
      </c>
      <c r="B108" s="15" t="s">
        <v>33</v>
      </c>
      <c r="C108" s="16" t="s">
        <v>67</v>
      </c>
      <c r="D108" s="16" t="s">
        <v>73</v>
      </c>
      <c r="E108" s="19" t="s">
        <v>45</v>
      </c>
      <c r="F108" s="21">
        <v>1725000</v>
      </c>
      <c r="G108" s="18"/>
    </row>
    <row r="109" spans="1:7" x14ac:dyDescent="0.25">
      <c r="A109" s="15" t="s">
        <v>223</v>
      </c>
      <c r="B109" s="15" t="s">
        <v>77</v>
      </c>
      <c r="C109" s="16" t="s">
        <v>67</v>
      </c>
      <c r="D109" s="16" t="s">
        <v>224</v>
      </c>
      <c r="E109" s="19" t="s">
        <v>40</v>
      </c>
      <c r="F109" s="21">
        <v>1235000</v>
      </c>
      <c r="G109" s="18"/>
    </row>
    <row r="110" spans="1:7" x14ac:dyDescent="0.25">
      <c r="A110" s="15" t="s">
        <v>227</v>
      </c>
      <c r="B110" s="15" t="s">
        <v>77</v>
      </c>
      <c r="C110" s="16" t="s">
        <v>67</v>
      </c>
      <c r="D110" s="16" t="s">
        <v>228</v>
      </c>
      <c r="E110" s="19" t="s">
        <v>40</v>
      </c>
      <c r="F110" s="21">
        <v>500000</v>
      </c>
      <c r="G110" s="18"/>
    </row>
    <row r="111" spans="1:7" x14ac:dyDescent="0.25">
      <c r="A111" s="15" t="s">
        <v>95</v>
      </c>
      <c r="B111" s="15" t="s">
        <v>33</v>
      </c>
      <c r="C111" s="16" t="s">
        <v>67</v>
      </c>
      <c r="D111" s="16" t="s">
        <v>96</v>
      </c>
      <c r="E111" s="17" t="s">
        <v>36</v>
      </c>
      <c r="F111" s="21">
        <v>500000</v>
      </c>
      <c r="G111" s="18"/>
    </row>
    <row r="112" spans="1:7" x14ac:dyDescent="0.25">
      <c r="A112" s="15" t="s">
        <v>103</v>
      </c>
      <c r="B112" s="15" t="s">
        <v>33</v>
      </c>
      <c r="C112" s="16" t="s">
        <v>67</v>
      </c>
      <c r="D112" s="16" t="s">
        <v>104</v>
      </c>
      <c r="E112" s="19" t="s">
        <v>45</v>
      </c>
      <c r="F112" s="21">
        <v>915000</v>
      </c>
      <c r="G112" s="18"/>
    </row>
    <row r="113" spans="1:7" x14ac:dyDescent="0.25">
      <c r="A113" s="15" t="s">
        <v>114</v>
      </c>
      <c r="B113" s="15" t="s">
        <v>33</v>
      </c>
      <c r="C113" s="16" t="s">
        <v>67</v>
      </c>
      <c r="D113" s="16" t="s">
        <v>115</v>
      </c>
      <c r="E113" s="19" t="s">
        <v>45</v>
      </c>
      <c r="F113" s="21">
        <v>1660000</v>
      </c>
      <c r="G113" s="18"/>
    </row>
    <row r="114" spans="1:7" x14ac:dyDescent="0.25">
      <c r="A114" s="15" t="s">
        <v>121</v>
      </c>
      <c r="B114" s="15" t="s">
        <v>33</v>
      </c>
      <c r="C114" s="16" t="s">
        <v>67</v>
      </c>
      <c r="D114" s="16" t="s">
        <v>122</v>
      </c>
      <c r="E114" s="19" t="s">
        <v>45</v>
      </c>
      <c r="F114" s="21">
        <v>4500000</v>
      </c>
      <c r="G114" s="18"/>
    </row>
    <row r="115" spans="1:7" x14ac:dyDescent="0.25">
      <c r="A115" s="15" t="s">
        <v>239</v>
      </c>
      <c r="B115" s="15" t="s">
        <v>77</v>
      </c>
      <c r="C115" s="16" t="s">
        <v>67</v>
      </c>
      <c r="D115" s="16" t="s">
        <v>160</v>
      </c>
      <c r="E115" s="19" t="s">
        <v>40</v>
      </c>
      <c r="F115" s="21">
        <v>420000</v>
      </c>
      <c r="G115" s="18"/>
    </row>
    <row r="116" spans="1:7" x14ac:dyDescent="0.25">
      <c r="A116" s="15" t="s">
        <v>194</v>
      </c>
      <c r="B116" s="15" t="s">
        <v>148</v>
      </c>
      <c r="C116" s="16" t="s">
        <v>67</v>
      </c>
      <c r="D116" s="16" t="s">
        <v>195</v>
      </c>
      <c r="E116" s="19" t="s">
        <v>45</v>
      </c>
      <c r="F116" s="21">
        <v>215000</v>
      </c>
      <c r="G116" s="18">
        <v>10000</v>
      </c>
    </row>
    <row r="117" spans="1:7" x14ac:dyDescent="0.25">
      <c r="A117" s="15" t="s">
        <v>247</v>
      </c>
      <c r="B117" s="15" t="s">
        <v>77</v>
      </c>
      <c r="C117" s="16" t="s">
        <v>67</v>
      </c>
      <c r="D117" s="16" t="s">
        <v>214</v>
      </c>
      <c r="E117" s="19" t="s">
        <v>40</v>
      </c>
      <c r="F117" s="21">
        <v>350000</v>
      </c>
      <c r="G117" s="18">
        <v>80000</v>
      </c>
    </row>
    <row r="118" spans="1:7" x14ac:dyDescent="0.25">
      <c r="A118" s="15" t="s">
        <v>147</v>
      </c>
      <c r="B118" s="15" t="s">
        <v>33</v>
      </c>
      <c r="C118" s="16" t="s">
        <v>67</v>
      </c>
      <c r="D118" s="16" t="s">
        <v>115</v>
      </c>
      <c r="E118" s="19" t="s">
        <v>45</v>
      </c>
      <c r="F118" s="21">
        <v>665000</v>
      </c>
      <c r="G118" s="18">
        <v>620000</v>
      </c>
    </row>
    <row r="119" spans="1:7" x14ac:dyDescent="0.25">
      <c r="A119" s="15" t="s">
        <v>44</v>
      </c>
      <c r="B119" s="15" t="s">
        <v>33</v>
      </c>
      <c r="C119" s="16" t="s">
        <v>42</v>
      </c>
      <c r="D119" s="16" t="s">
        <v>257</v>
      </c>
      <c r="E119" s="19" t="s">
        <v>45</v>
      </c>
      <c r="F119" s="21">
        <v>1000000</v>
      </c>
      <c r="G119" s="18">
        <v>890000</v>
      </c>
    </row>
    <row r="120" spans="1:7" x14ac:dyDescent="0.25">
      <c r="A120" s="15" t="s">
        <v>209</v>
      </c>
      <c r="B120" s="15" t="s">
        <v>77</v>
      </c>
      <c r="C120" s="16" t="s">
        <v>42</v>
      </c>
      <c r="D120" s="16" t="s">
        <v>257</v>
      </c>
      <c r="E120" s="19" t="s">
        <v>40</v>
      </c>
      <c r="F120" s="21">
        <v>265000</v>
      </c>
      <c r="G120" s="18"/>
    </row>
    <row r="121" spans="1:7" x14ac:dyDescent="0.25">
      <c r="A121" s="15" t="s">
        <v>217</v>
      </c>
      <c r="B121" s="15" t="s">
        <v>77</v>
      </c>
      <c r="C121" s="16" t="s">
        <v>42</v>
      </c>
      <c r="D121" s="16" t="s">
        <v>218</v>
      </c>
      <c r="E121" s="19" t="s">
        <v>40</v>
      </c>
      <c r="F121" s="21">
        <v>1735000</v>
      </c>
      <c r="G121" s="18"/>
    </row>
    <row r="122" spans="1:7" x14ac:dyDescent="0.25">
      <c r="A122" s="15" t="s">
        <v>222</v>
      </c>
      <c r="B122" s="15" t="s">
        <v>77</v>
      </c>
      <c r="C122" s="16" t="s">
        <v>42</v>
      </c>
      <c r="D122" s="16" t="s">
        <v>257</v>
      </c>
      <c r="E122" s="19" t="s">
        <v>40</v>
      </c>
      <c r="F122" s="21">
        <v>265000</v>
      </c>
      <c r="G122" s="18"/>
    </row>
    <row r="123" spans="1:7" x14ac:dyDescent="0.25">
      <c r="A123" s="15" t="s">
        <v>41</v>
      </c>
      <c r="B123" s="15" t="s">
        <v>33</v>
      </c>
      <c r="C123" s="16" t="s">
        <v>42</v>
      </c>
      <c r="D123" s="16" t="s">
        <v>43</v>
      </c>
      <c r="E123" s="19" t="s">
        <v>40</v>
      </c>
      <c r="F123" s="22">
        <v>3145000</v>
      </c>
      <c r="G123" s="18"/>
    </row>
    <row r="124" spans="1:7" x14ac:dyDescent="0.25">
      <c r="A124" s="15" t="s">
        <v>41</v>
      </c>
      <c r="B124" s="15" t="s">
        <v>77</v>
      </c>
      <c r="C124" s="16" t="s">
        <v>42</v>
      </c>
      <c r="D124" s="16" t="s">
        <v>259</v>
      </c>
      <c r="E124" s="19" t="s">
        <v>40</v>
      </c>
      <c r="F124" s="22">
        <v>690000</v>
      </c>
      <c r="G124" s="18"/>
    </row>
    <row r="125" spans="1:7" x14ac:dyDescent="0.25">
      <c r="A125" s="15" t="s">
        <v>193</v>
      </c>
      <c r="B125" s="15" t="s">
        <v>148</v>
      </c>
      <c r="C125" s="16" t="s">
        <v>42</v>
      </c>
      <c r="D125" s="16" t="s">
        <v>258</v>
      </c>
      <c r="E125" s="17" t="s">
        <v>36</v>
      </c>
      <c r="F125" s="21">
        <v>300000</v>
      </c>
      <c r="G125" s="18"/>
    </row>
    <row r="126" spans="1:7" x14ac:dyDescent="0.25">
      <c r="A126" s="15" t="s">
        <v>244</v>
      </c>
      <c r="B126" s="15" t="s">
        <v>77</v>
      </c>
      <c r="C126" s="16" t="s">
        <v>42</v>
      </c>
      <c r="D126" s="16" t="s">
        <v>258</v>
      </c>
      <c r="E126" s="19" t="s">
        <v>40</v>
      </c>
      <c r="F126" s="21">
        <v>355000</v>
      </c>
      <c r="G126" s="18">
        <v>100000</v>
      </c>
    </row>
    <row r="127" spans="1:7" x14ac:dyDescent="0.25">
      <c r="A127" s="15" t="s">
        <v>202</v>
      </c>
      <c r="B127" s="15" t="s">
        <v>148</v>
      </c>
      <c r="C127" s="16" t="s">
        <v>42</v>
      </c>
      <c r="D127" s="16" t="s">
        <v>203</v>
      </c>
      <c r="E127" s="19" t="s">
        <v>40</v>
      </c>
      <c r="F127" s="21">
        <v>445000</v>
      </c>
      <c r="G127" s="18"/>
    </row>
    <row r="128" spans="1:7" x14ac:dyDescent="0.25">
      <c r="A128" s="15" t="s">
        <v>202</v>
      </c>
      <c r="B128" s="15" t="s">
        <v>77</v>
      </c>
      <c r="C128" s="16" t="s">
        <v>42</v>
      </c>
      <c r="D128" s="16" t="s">
        <v>203</v>
      </c>
      <c r="E128" s="19" t="s">
        <v>40</v>
      </c>
      <c r="F128" s="21">
        <v>1075000</v>
      </c>
      <c r="G128" s="18"/>
    </row>
  </sheetData>
  <protectedRanges>
    <protectedRange sqref="A1:G128" name="select all"/>
    <protectedRange sqref="A1:G1" name="låste hvite kolonner"/>
  </protectedRanges>
  <sortState xmlns:xlrd2="http://schemas.microsoft.com/office/spreadsheetml/2017/richdata2" ref="A2:G128">
    <sortCondition ref="C1:C12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F8BDC-E4A6-4779-ADF6-F3375FED56E5}">
  <dimension ref="A1:J15"/>
  <sheetViews>
    <sheetView zoomScale="90" zoomScaleNormal="90" workbookViewId="0"/>
  </sheetViews>
  <sheetFormatPr baseColWidth="10" defaultRowHeight="15" x14ac:dyDescent="0.25"/>
  <cols>
    <col min="1" max="1" width="53.5703125" customWidth="1"/>
    <col min="2" max="2" width="68.140625" customWidth="1"/>
    <col min="3" max="4" width="22.5703125" customWidth="1"/>
    <col min="5" max="5" width="20.28515625" customWidth="1"/>
  </cols>
  <sheetData>
    <row r="1" spans="1:10" ht="18.75" x14ac:dyDescent="0.3">
      <c r="A1" s="10" t="s">
        <v>0</v>
      </c>
      <c r="B1" s="10" t="s">
        <v>1</v>
      </c>
      <c r="C1" s="10" t="s">
        <v>2</v>
      </c>
      <c r="D1" s="10" t="s">
        <v>3</v>
      </c>
    </row>
    <row r="2" spans="1:10" ht="30" x14ac:dyDescent="0.25">
      <c r="A2" s="1" t="s">
        <v>4</v>
      </c>
      <c r="B2" s="2" t="s">
        <v>5</v>
      </c>
      <c r="C2" s="11">
        <v>1123000</v>
      </c>
      <c r="D2" s="11">
        <v>1123000</v>
      </c>
      <c r="G2" s="3"/>
      <c r="H2" s="3"/>
      <c r="J2" s="3"/>
    </row>
    <row r="3" spans="1:10" ht="30" x14ac:dyDescent="0.25">
      <c r="A3" s="1" t="s">
        <v>4</v>
      </c>
      <c r="B3" s="2" t="s">
        <v>6</v>
      </c>
      <c r="C3" s="11">
        <v>868000</v>
      </c>
      <c r="D3" s="11">
        <v>963000</v>
      </c>
      <c r="G3" s="3"/>
      <c r="H3" s="3"/>
      <c r="J3" s="3"/>
    </row>
    <row r="4" spans="1:10" ht="45" x14ac:dyDescent="0.25">
      <c r="A4" s="1" t="s">
        <v>7</v>
      </c>
      <c r="B4" s="2" t="s">
        <v>8</v>
      </c>
      <c r="C4" s="11">
        <v>100000</v>
      </c>
      <c r="D4" s="11">
        <v>50000</v>
      </c>
      <c r="G4" s="3"/>
      <c r="H4" s="3"/>
      <c r="J4" s="3"/>
    </row>
    <row r="5" spans="1:10" ht="45" x14ac:dyDescent="0.25">
      <c r="A5" s="1" t="s">
        <v>9</v>
      </c>
      <c r="B5" s="4" t="s">
        <v>10</v>
      </c>
      <c r="C5" s="11">
        <v>500000</v>
      </c>
      <c r="D5" s="11"/>
      <c r="G5" s="3"/>
      <c r="H5" s="3"/>
      <c r="J5" s="3"/>
    </row>
    <row r="6" spans="1:10" x14ac:dyDescent="0.25">
      <c r="A6" s="1" t="s">
        <v>11</v>
      </c>
      <c r="B6" s="2" t="s">
        <v>12</v>
      </c>
      <c r="C6" s="11">
        <v>325000</v>
      </c>
      <c r="D6" s="11"/>
      <c r="G6" s="3"/>
      <c r="H6" s="3"/>
      <c r="J6" s="3"/>
    </row>
    <row r="7" spans="1:10" ht="45" x14ac:dyDescent="0.25">
      <c r="A7" s="1" t="s">
        <v>13</v>
      </c>
      <c r="B7" s="2" t="s">
        <v>14</v>
      </c>
      <c r="C7" s="11">
        <v>75000</v>
      </c>
      <c r="D7" s="11"/>
      <c r="G7" s="3"/>
      <c r="H7" s="3"/>
      <c r="J7" s="3"/>
    </row>
    <row r="8" spans="1:10" x14ac:dyDescent="0.25">
      <c r="A8" s="1" t="s">
        <v>15</v>
      </c>
      <c r="B8" s="2" t="s">
        <v>16</v>
      </c>
      <c r="C8" s="11">
        <v>920000</v>
      </c>
      <c r="D8" s="11">
        <v>920000</v>
      </c>
      <c r="E8" s="5"/>
      <c r="F8" s="5"/>
      <c r="G8" s="3"/>
      <c r="H8" s="3"/>
      <c r="J8" s="3"/>
    </row>
    <row r="9" spans="1:10" x14ac:dyDescent="0.25">
      <c r="A9" s="1" t="s">
        <v>17</v>
      </c>
      <c r="B9" s="2" t="s">
        <v>18</v>
      </c>
      <c r="C9" s="11">
        <v>563000</v>
      </c>
      <c r="D9" s="11"/>
      <c r="G9" s="3"/>
      <c r="H9" s="3"/>
      <c r="J9" s="3"/>
    </row>
    <row r="10" spans="1:10" ht="45" x14ac:dyDescent="0.25">
      <c r="A10" s="1" t="s">
        <v>19</v>
      </c>
      <c r="B10" s="4" t="s">
        <v>20</v>
      </c>
      <c r="C10" s="11">
        <v>425000</v>
      </c>
      <c r="D10" s="11"/>
      <c r="G10" s="3"/>
      <c r="H10" s="3"/>
      <c r="J10" s="3"/>
    </row>
    <row r="11" spans="1:10" ht="45" x14ac:dyDescent="0.25">
      <c r="A11" s="1" t="s">
        <v>19</v>
      </c>
      <c r="B11" s="2" t="s">
        <v>21</v>
      </c>
      <c r="C11" s="11">
        <v>1040000</v>
      </c>
      <c r="D11" s="11">
        <v>1000000</v>
      </c>
      <c r="G11" s="3"/>
      <c r="H11" s="3"/>
      <c r="J11" s="3"/>
    </row>
    <row r="12" spans="1:10" ht="45" x14ac:dyDescent="0.25">
      <c r="A12" s="1" t="s">
        <v>22</v>
      </c>
      <c r="B12" s="6" t="s">
        <v>23</v>
      </c>
      <c r="C12" s="11">
        <v>1600000</v>
      </c>
      <c r="D12" s="11"/>
      <c r="G12" s="3"/>
      <c r="H12" s="3"/>
      <c r="J12" s="3"/>
    </row>
    <row r="13" spans="1:10" ht="45" x14ac:dyDescent="0.25">
      <c r="A13" s="1" t="s">
        <v>24</v>
      </c>
      <c r="B13" s="2" t="s">
        <v>25</v>
      </c>
      <c r="C13" s="11">
        <v>356800</v>
      </c>
      <c r="D13" s="11"/>
      <c r="G13" s="3"/>
      <c r="H13" s="3"/>
      <c r="J13" s="3"/>
    </row>
    <row r="14" spans="1:10" ht="30" x14ac:dyDescent="0.25">
      <c r="A14" s="1" t="s">
        <v>24</v>
      </c>
      <c r="B14" s="7" t="s">
        <v>26</v>
      </c>
      <c r="C14" s="11">
        <v>1200000</v>
      </c>
      <c r="D14" s="11"/>
      <c r="G14" s="3"/>
      <c r="H14" s="3"/>
      <c r="J14" s="3"/>
    </row>
    <row r="15" spans="1:10" x14ac:dyDescent="0.25">
      <c r="A15" s="8" t="s">
        <v>27</v>
      </c>
      <c r="B15" s="9"/>
      <c r="C15" s="11">
        <f>+SUM(C2:C14)</f>
        <v>9095800</v>
      </c>
      <c r="D15" s="11">
        <f>+SUM(D2:D14)</f>
        <v>4056000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Innsatsområde 1</vt:lpstr>
      <vt:lpstr>Innsatsområde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Osland, Sindre Gaustad</dc:creator>
  <cp:lastModifiedBy>Fluge, Øyvind Aase</cp:lastModifiedBy>
  <dcterms:created xsi:type="dcterms:W3CDTF">2015-06-05T18:19:34Z</dcterms:created>
  <dcterms:modified xsi:type="dcterms:W3CDTF">2025-02-03T15:30:20Z</dcterms:modified>
</cp:coreProperties>
</file>