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hal\Desktop\"/>
    </mc:Choice>
  </mc:AlternateContent>
  <xr:revisionPtr revIDLastSave="0" documentId="13_ncr:1_{C5705F63-0D2D-46C3-95ED-3E424F467E0B}" xr6:coauthVersionLast="47" xr6:coauthVersionMax="47" xr10:uidLastSave="{00000000-0000-0000-0000-000000000000}"/>
  <bookViews>
    <workbookView xWindow="-108" yWindow="-108" windowWidth="30936" windowHeight="16896" xr2:uid="{82CE5AC8-FED4-4797-8A40-E23A2998E0CB}"/>
  </bookViews>
  <sheets>
    <sheet name="Oversikt" sheetId="1" r:id="rId1"/>
    <sheet name="Alle punkter" sheetId="2" r:id="rId2"/>
    <sheet name="Flest ikke godkj" sheetId="14" r:id="rId3"/>
    <sheet name="0" sheetId="13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C21" i="1" s="1"/>
  <c r="C26" i="1"/>
  <c r="C27" i="1"/>
  <c r="C28" i="1"/>
  <c r="C29" i="1"/>
  <c r="C30" i="1"/>
  <c r="C31" i="1"/>
  <c r="C32" i="1"/>
  <c r="C33" i="1"/>
  <c r="C34" i="1"/>
  <c r="C25" i="1"/>
  <c r="C7" i="1"/>
  <c r="C8" i="1"/>
  <c r="C9" i="1"/>
  <c r="C10" i="1"/>
  <c r="C11" i="1"/>
  <c r="C12" i="1"/>
  <c r="C13" i="1"/>
  <c r="C14" i="1"/>
  <c r="C15" i="1"/>
  <c r="C16" i="1"/>
  <c r="C17" i="1"/>
  <c r="C6" i="1"/>
</calcChain>
</file>

<file path=xl/sharedStrings.xml><?xml version="1.0" encoding="utf-8"?>
<sst xmlns="http://schemas.openxmlformats.org/spreadsheetml/2006/main" count="569" uniqueCount="195">
  <si>
    <t>Statistikk - Punkter med feil på PKK               Bedømming på  2 og 3</t>
  </si>
  <si>
    <t>TOT ANT KONTROLLER</t>
  </si>
  <si>
    <t>KONTROLLPUNKT</t>
  </si>
  <si>
    <t>ANTALL MERKNADER</t>
  </si>
  <si>
    <t>ANT UNIKE KJ TOY FOR VALGTE PUNKT</t>
  </si>
  <si>
    <t>00_01</t>
  </si>
  <si>
    <t>00_02</t>
  </si>
  <si>
    <t>01_01_01</t>
  </si>
  <si>
    <t>01_01_02</t>
  </si>
  <si>
    <t>01_01_03</t>
  </si>
  <si>
    <t>01_01_04</t>
  </si>
  <si>
    <t>01_01_05</t>
  </si>
  <si>
    <t>01_01_06</t>
  </si>
  <si>
    <t>01_01_07</t>
  </si>
  <si>
    <t>01_01_08</t>
  </si>
  <si>
    <t>01_01_09</t>
  </si>
  <si>
    <t>01_01_10</t>
  </si>
  <si>
    <t>01_01_11</t>
  </si>
  <si>
    <t>01_01_12</t>
  </si>
  <si>
    <t>01_01_13</t>
  </si>
  <si>
    <t>01_01_14</t>
  </si>
  <si>
    <t>01_01_15</t>
  </si>
  <si>
    <t>01_01_16</t>
  </si>
  <si>
    <t>01_01_17</t>
  </si>
  <si>
    <t>01_01_18</t>
  </si>
  <si>
    <t>01_01_19</t>
  </si>
  <si>
    <t>01_01_20</t>
  </si>
  <si>
    <t>01_01_21</t>
  </si>
  <si>
    <t>01_01_22</t>
  </si>
  <si>
    <t>01_01_23</t>
  </si>
  <si>
    <t>01_01_24</t>
  </si>
  <si>
    <t>01_01_25</t>
  </si>
  <si>
    <t>01_02_01</t>
  </si>
  <si>
    <t>01_02_02</t>
  </si>
  <si>
    <t>01_03_01</t>
  </si>
  <si>
    <t>01_03_02</t>
  </si>
  <si>
    <t>01_04_01</t>
  </si>
  <si>
    <t>01_04_02</t>
  </si>
  <si>
    <t>01_05</t>
  </si>
  <si>
    <t>01_06</t>
  </si>
  <si>
    <t>01_07</t>
  </si>
  <si>
    <t>01_08</t>
  </si>
  <si>
    <t>02_01_01</t>
  </si>
  <si>
    <t>02_01_02</t>
  </si>
  <si>
    <t>02_01_03</t>
  </si>
  <si>
    <t>02_01_04</t>
  </si>
  <si>
    <t>02_01_05</t>
  </si>
  <si>
    <t>02_02_01</t>
  </si>
  <si>
    <t>02_02_02</t>
  </si>
  <si>
    <t>02_03</t>
  </si>
  <si>
    <t>02_04</t>
  </si>
  <si>
    <t>02_05</t>
  </si>
  <si>
    <t>02_06</t>
  </si>
  <si>
    <t>02_07</t>
  </si>
  <si>
    <t>03_01</t>
  </si>
  <si>
    <t>03_02</t>
  </si>
  <si>
    <t>03_03</t>
  </si>
  <si>
    <t>03_04</t>
  </si>
  <si>
    <t>03_05</t>
  </si>
  <si>
    <t>03_06</t>
  </si>
  <si>
    <t>04_01_01</t>
  </si>
  <si>
    <t>04_01_02</t>
  </si>
  <si>
    <t>04_01_03</t>
  </si>
  <si>
    <t>04_01_04</t>
  </si>
  <si>
    <t>04_01_05</t>
  </si>
  <si>
    <t>04_01_06</t>
  </si>
  <si>
    <t>04_02_01</t>
  </si>
  <si>
    <t>04_02_02</t>
  </si>
  <si>
    <t>04_02_03</t>
  </si>
  <si>
    <t>04_03_01</t>
  </si>
  <si>
    <t>04_03_02</t>
  </si>
  <si>
    <t>04_03_03</t>
  </si>
  <si>
    <t>04_04_01</t>
  </si>
  <si>
    <t>04_04_02</t>
  </si>
  <si>
    <t>04_04_03</t>
  </si>
  <si>
    <t>04_04_04</t>
  </si>
  <si>
    <t>04_05_01</t>
  </si>
  <si>
    <t>04_05_02</t>
  </si>
  <si>
    <t>04_05_03</t>
  </si>
  <si>
    <t>04_05_04</t>
  </si>
  <si>
    <t>04_06_01</t>
  </si>
  <si>
    <t>04_06_02</t>
  </si>
  <si>
    <t>04_06_03</t>
  </si>
  <si>
    <t>04_07_01</t>
  </si>
  <si>
    <t>04_07_02</t>
  </si>
  <si>
    <t>04_08_01</t>
  </si>
  <si>
    <t>04_08_02</t>
  </si>
  <si>
    <t>04_09_01</t>
  </si>
  <si>
    <t>04_10</t>
  </si>
  <si>
    <t>04_11</t>
  </si>
  <si>
    <t>04_12</t>
  </si>
  <si>
    <t>04_13</t>
  </si>
  <si>
    <t>04_14_01</t>
  </si>
  <si>
    <t>04_14_02</t>
  </si>
  <si>
    <t>04_14_03</t>
  </si>
  <si>
    <t>04_14_04</t>
  </si>
  <si>
    <t>05_01_01</t>
  </si>
  <si>
    <t>05_01_02</t>
  </si>
  <si>
    <t>05_01_03</t>
  </si>
  <si>
    <t>05_02_01</t>
  </si>
  <si>
    <t>05_02_02</t>
  </si>
  <si>
    <t>05_02_03</t>
  </si>
  <si>
    <t>05_03_01</t>
  </si>
  <si>
    <t>05_03_02</t>
  </si>
  <si>
    <t>05_03_03</t>
  </si>
  <si>
    <t>05_03_04</t>
  </si>
  <si>
    <t>05_03_05</t>
  </si>
  <si>
    <t>06_01_01</t>
  </si>
  <si>
    <t>06_01_02</t>
  </si>
  <si>
    <t>06_01_03</t>
  </si>
  <si>
    <t>06_01_04</t>
  </si>
  <si>
    <t>06_01_05</t>
  </si>
  <si>
    <t>06_01_06</t>
  </si>
  <si>
    <t>06_01_07</t>
  </si>
  <si>
    <t>06_01_08</t>
  </si>
  <si>
    <t>06_01_09</t>
  </si>
  <si>
    <t>06_02_01</t>
  </si>
  <si>
    <t>06_02_02</t>
  </si>
  <si>
    <t>06_02_03</t>
  </si>
  <si>
    <t>06_02_04</t>
  </si>
  <si>
    <t>06_02_05</t>
  </si>
  <si>
    <t>06_02_06</t>
  </si>
  <si>
    <t>06_02_07</t>
  </si>
  <si>
    <t>06_02_08</t>
  </si>
  <si>
    <t>06_02_09</t>
  </si>
  <si>
    <t>06_02_10</t>
  </si>
  <si>
    <t>07_01_01</t>
  </si>
  <si>
    <t>07_01_02</t>
  </si>
  <si>
    <t>07_01_03</t>
  </si>
  <si>
    <t>07_01_04</t>
  </si>
  <si>
    <t>07_01_05</t>
  </si>
  <si>
    <t>07_01_06</t>
  </si>
  <si>
    <t>07_02</t>
  </si>
  <si>
    <t>07_03</t>
  </si>
  <si>
    <t>07_06</t>
  </si>
  <si>
    <t>07_07</t>
  </si>
  <si>
    <t>07_08</t>
  </si>
  <si>
    <t>07_09</t>
  </si>
  <si>
    <t>07_10</t>
  </si>
  <si>
    <t>07_12</t>
  </si>
  <si>
    <t>07_13</t>
  </si>
  <si>
    <t>08_01_01</t>
  </si>
  <si>
    <t>08_02_01_01</t>
  </si>
  <si>
    <t>08_02_01_02</t>
  </si>
  <si>
    <t>08_02_02_01</t>
  </si>
  <si>
    <t>08_02_02_02</t>
  </si>
  <si>
    <t>08_02_03_01</t>
  </si>
  <si>
    <t>08_03_01</t>
  </si>
  <si>
    <t>09_01_01</t>
  </si>
  <si>
    <t>09_01_02</t>
  </si>
  <si>
    <t>09_02</t>
  </si>
  <si>
    <t>09_03</t>
  </si>
  <si>
    <t>09_04_01</t>
  </si>
  <si>
    <t>09_04_02</t>
  </si>
  <si>
    <t>09_05</t>
  </si>
  <si>
    <t>09_07</t>
  </si>
  <si>
    <t>09_10_01</t>
  </si>
  <si>
    <t>09_11_01</t>
  </si>
  <si>
    <t>09_11_03</t>
  </si>
  <si>
    <t>09_12_02</t>
  </si>
  <si>
    <t>09_12_03</t>
  </si>
  <si>
    <t>10_01</t>
  </si>
  <si>
    <t>Kontrollkapittel</t>
  </si>
  <si>
    <t>Antall ikke godkjent</t>
  </si>
  <si>
    <t>Andel ikke godkjent</t>
  </si>
  <si>
    <t>0. IDENTIFIKASJON AV KJØRETØYET</t>
  </si>
  <si>
    <t>1. BREMSEANLEGG</t>
  </si>
  <si>
    <t>2. STYRING</t>
  </si>
  <si>
    <t>3. SIKT</t>
  </si>
  <si>
    <t>4. LYKTER, REFLEKSINNRETNINGER OG ELEKTRISK UTSTYR</t>
  </si>
  <si>
    <t>5. AKSLER, HJUL, DEKK OG HJULOPPHENG</t>
  </si>
  <si>
    <t>6. UNDERSTELL OG UNDERSTELLSUTSTYR</t>
  </si>
  <si>
    <t>7. ANNET UTSTYR</t>
  </si>
  <si>
    <t>8. SKADEVIRKNINGER</t>
  </si>
  <si>
    <t>9. TILLEGGSKONTROLLER FOR KJØRETØYER TIL PERSONTRANSPORT I GRUPPE M2, M3 (BUSS)</t>
  </si>
  <si>
    <t>10. FOREVISNING FOR TRAFIKKSTASJON</t>
  </si>
  <si>
    <t>TOTALT</t>
  </si>
  <si>
    <t>Antall kontrollert</t>
  </si>
  <si>
    <t>1.1.14. Bremsetromler, bremseskiver</t>
  </si>
  <si>
    <t xml:space="preserve">4.1.2. Hovedlykter - innstilling </t>
  </si>
  <si>
    <t>5.3.1. Fjærer og stabilisator</t>
  </si>
  <si>
    <t>5.3.4. Opphengskuler og foringer</t>
  </si>
  <si>
    <t>4.2.1. Parklys/baklys/kjørelys/markeringslys
- tilstand og virkemåte</t>
  </si>
  <si>
    <t>1.2.1. Ytelse - driftsbrems</t>
  </si>
  <si>
    <t>1.1.11. Bremserør</t>
  </si>
  <si>
    <t>1.1.13. Bremsebånd og bremseklosser</t>
  </si>
  <si>
    <t xml:space="preserve">6.1.2. Eksosrør og lyddempere </t>
  </si>
  <si>
    <t>2.1.3. Styremekanismens tilstand</t>
  </si>
  <si>
    <t>Kontrollpunkter der flest kjøretøy ikke godkjennes</t>
  </si>
  <si>
    <t xml:space="preserve">Kontrollpunkt </t>
  </si>
  <si>
    <t>Ikke godkjent</t>
  </si>
  <si>
    <t>Godkjent</t>
  </si>
  <si>
    <t>Kontrollkapitler og totaloversikt</t>
  </si>
  <si>
    <t xml:space="preserve">Periodisk kontroll av lette kjøretøy </t>
  </si>
  <si>
    <t>(tillatt totalvekt opp til og med 3500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</si>
</sst>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2"/>
      <color theme="3"/>
      <name val="Calibri Light"/>
      <family val="2"/>
      <scheme val="major"/>
    </font>
    <font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4" borderId="5" applyNumberFormat="0" applyAlignment="0" applyProtection="0"/>
    <xf numFmtId="0" fontId="7" fillId="4" borderId="4" applyNumberFormat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9" fillId="0" borderId="2" xfId="2" applyFont="1" applyBorder="1" applyAlignment="1">
      <alignment horizontal="center"/>
    </xf>
    <xf numFmtId="0" fontId="5" fillId="0" borderId="3" xfId="2" applyBorder="1" applyAlignment="1">
      <alignment horizontal="center"/>
    </xf>
    <xf numFmtId="0" fontId="8" fillId="0" borderId="0" xfId="5" applyAlignment="1">
      <alignment horizontal="center"/>
    </xf>
    <xf numFmtId="0" fontId="7" fillId="4" borderId="4" xfId="4" applyAlignment="1">
      <alignment horizontal="center"/>
    </xf>
    <xf numFmtId="0" fontId="7" fillId="4" borderId="4" xfId="4"/>
    <xf numFmtId="0" fontId="10" fillId="4" borderId="5" xfId="3" applyFont="1" applyAlignment="1">
      <alignment vertical="center" wrapText="1"/>
    </xf>
    <xf numFmtId="10" fontId="10" fillId="4" borderId="5" xfId="1" applyNumberFormat="1" applyFont="1" applyFill="1" applyBorder="1" applyAlignment="1">
      <alignment vertical="center" wrapText="1"/>
    </xf>
  </cellXfs>
  <cellStyles count="6">
    <cellStyle name="Beregning" xfId="4" builtinId="22"/>
    <cellStyle name="Forklarende tekst" xfId="5" builtinId="53"/>
    <cellStyle name="Normal" xfId="0" builtinId="0"/>
    <cellStyle name="Prosent" xfId="1" builtinId="5"/>
    <cellStyle name="Tittel" xfId="2" builtinId="15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Andel ikke godkjent for kontrollkapittel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Oversikt!$C$5</c:f>
              <c:strCache>
                <c:ptCount val="1"/>
                <c:pt idx="0">
                  <c:v>Andel ikke godkjent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Oversikt!$A$6:$A$16</c:f>
              <c:strCache>
                <c:ptCount val="11"/>
                <c:pt idx="0">
                  <c:v>0. IDENTIFIKASJON AV KJØRETØYET</c:v>
                </c:pt>
                <c:pt idx="1">
                  <c:v>1. BREMSEANLEGG</c:v>
                </c:pt>
                <c:pt idx="2">
                  <c:v>2. STYRING</c:v>
                </c:pt>
                <c:pt idx="3">
                  <c:v>3. SIKT</c:v>
                </c:pt>
                <c:pt idx="4">
                  <c:v>4. LYKTER, REFLEKSINNRETNINGER OG ELEKTRISK UTSTYR</c:v>
                </c:pt>
                <c:pt idx="5">
                  <c:v>5. AKSLER, HJUL, DEKK OG HJULOPPHENG</c:v>
                </c:pt>
                <c:pt idx="6">
                  <c:v>6. UNDERSTELL OG UNDERSTELLSUTSTYR</c:v>
                </c:pt>
                <c:pt idx="7">
                  <c:v>7. ANNET UTSTYR</c:v>
                </c:pt>
                <c:pt idx="8">
                  <c:v>8. SKADEVIRKNINGER</c:v>
                </c:pt>
                <c:pt idx="9">
                  <c:v>9. TILLEGGSKONTROLLER FOR KJØRETØYER TIL PERSONTRANSPORT I GRUPPE M2, M3 (BUSS)</c:v>
                </c:pt>
                <c:pt idx="10">
                  <c:v>10. FOREVISNING FOR TRAFIKKSTASJON</c:v>
                </c:pt>
              </c:strCache>
            </c:strRef>
          </c:cat>
          <c:val>
            <c:numRef>
              <c:f>Oversikt!$C$6:$C$16</c:f>
              <c:numCache>
                <c:formatCode>0.00%</c:formatCode>
                <c:ptCount val="11"/>
                <c:pt idx="0">
                  <c:v>8.90416594925794E-3</c:v>
                </c:pt>
                <c:pt idx="1">
                  <c:v>0.26656004071424177</c:v>
                </c:pt>
                <c:pt idx="2">
                  <c:v>4.6626381141450873E-2</c:v>
                </c:pt>
                <c:pt idx="3">
                  <c:v>4.059738192489578E-2</c:v>
                </c:pt>
                <c:pt idx="4">
                  <c:v>0.25031652418756489</c:v>
                </c:pt>
                <c:pt idx="5">
                  <c:v>0.21458023464624315</c:v>
                </c:pt>
                <c:pt idx="6">
                  <c:v>8.9229050109357291E-2</c:v>
                </c:pt>
                <c:pt idx="7">
                  <c:v>3.2074911992100552E-2</c:v>
                </c:pt>
                <c:pt idx="8">
                  <c:v>5.3760362666533903E-2</c:v>
                </c:pt>
                <c:pt idx="9">
                  <c:v>5.0477915220612693E-5</c:v>
                </c:pt>
                <c:pt idx="10">
                  <c:v>2.0412439141266939E-3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6-4DF1-8833-49BF730700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44564239"/>
        <c:axId val="1997536367"/>
      </c:barChart>
      <c:catAx>
        <c:axId val="2044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7536367"/>
        <c:crosses val="autoZero"/>
        <c:auto val="1"/>
        <c:lblAlgn val="ctr"/>
        <c:lblOffset val="100"/>
        <c:noMultiLvlLbl val="0"/>
      </c:catAx>
      <c:valAx>
        <c:axId val="1997536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4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b-NO" sz="1400"/>
              <a:t>Andel ikke godkjent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74-4615-BA2C-3478FA7457B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974-4615-BA2C-3478FA745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Oversikt!$B$19:$C$19</c:f>
              <c:strCache>
                <c:ptCount val="2"/>
                <c:pt idx="0">
                  <c:v>Ikke godkjent</c:v>
                </c:pt>
                <c:pt idx="1">
                  <c:v>Godkjent</c:v>
                </c:pt>
              </c:strCache>
            </c:strRef>
          </c:cat>
          <c:val>
            <c:numRef>
              <c:f>Oversikt!$B$21:$C$21</c:f>
              <c:numCache>
                <c:formatCode>0.00%</c:formatCode>
                <c:ptCount val="2"/>
                <c:pt idx="0">
                  <c:v>0.4764181701133402</c:v>
                </c:pt>
                <c:pt idx="1">
                  <c:v>0.5235818298866598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4-4615-BA2C-3478FA7457B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748747</xdr:colOff>
      <xdr:row>3</xdr:row>
      <xdr:rowOff>115955</xdr:rowOff>
    </xdr:from>
    <xdr:to>
      <xdr:col>9</xdr:col>
      <xdr:colOff>324679</xdr:colOff>
      <xdr:row>23</xdr:row>
      <xdr:rowOff>119268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6AE9998-FA07-2999-F1AA-B3F1F26AD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1278834</xdr:colOff>
      <xdr:row>24</xdr:row>
      <xdr:rowOff>49696</xdr:rowOff>
    </xdr:from>
    <xdr:to>
      <xdr:col>7</xdr:col>
      <xdr:colOff>609600</xdr:colOff>
      <xdr:row>38</xdr:row>
      <xdr:rowOff>16565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C6DA455-55CD-9C54-419E-55A011CC5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3C13-9280-4A8C-91A4-723A84E91CE6}">
  <dimension ref="A1:H34"/>
  <sheetViews>
    <sheetView tabSelected="1" zoomScaleNormal="100" workbookViewId="0">
      <selection activeCell="A4" sqref="A4:C4"/>
    </sheetView>
  </sheetViews>
  <sheetFormatPr baseColWidth="10" defaultRowHeight="14.4" x14ac:dyDescent="0.3"/>
  <cols>
    <col min="1" max="1" width="49" bestFit="1" customWidth="1"/>
    <col min="2" max="3" width="17.88671875" bestFit="1" customWidth="1"/>
    <col min="5" max="5" width="32.33203125" bestFit="1" customWidth="1"/>
    <col min="6" max="6" width="26.21875" customWidth="1"/>
    <col min="7" max="7" width="17.88671875" bestFit="1" customWidth="1"/>
  </cols>
  <sheetData>
    <row r="1" spans="1:8" ht="29.4" thickBot="1" x14ac:dyDescent="0.6">
      <c r="A1" s="7">
        <v>2023</v>
      </c>
      <c r="B1" s="7"/>
      <c r="C1" s="7"/>
      <c r="D1" s="7"/>
      <c r="E1" s="7"/>
      <c r="F1" s="7"/>
      <c r="G1" s="7"/>
      <c r="H1" s="7"/>
    </row>
    <row r="2" spans="1:8" ht="24.6" thickTop="1" thickBot="1" x14ac:dyDescent="0.5">
      <c r="A2" s="8" t="s">
        <v>193</v>
      </c>
      <c r="B2" s="8"/>
      <c r="C2" s="8"/>
      <c r="D2" s="8"/>
      <c r="E2" s="8"/>
      <c r="F2" s="8"/>
      <c r="G2" s="8"/>
      <c r="H2" s="8"/>
    </row>
    <row r="3" spans="1:8" ht="15" thickTop="1" x14ac:dyDescent="0.3">
      <c r="A3" s="9" t="s">
        <v>194</v>
      </c>
      <c r="B3" s="9"/>
      <c r="C3" s="9"/>
      <c r="D3" s="9"/>
      <c r="E3" s="9"/>
      <c r="F3" s="9"/>
      <c r="G3" s="9"/>
      <c r="H3" s="9"/>
    </row>
    <row r="4" spans="1:8" ht="14.4" customHeight="1" x14ac:dyDescent="0.3">
      <c r="A4" s="10" t="s">
        <v>192</v>
      </c>
      <c r="B4" s="10"/>
      <c r="C4" s="10"/>
    </row>
    <row r="5" spans="1:8" x14ac:dyDescent="0.3">
      <c r="A5" s="11" t="s">
        <v>162</v>
      </c>
      <c r="B5" s="11" t="s">
        <v>163</v>
      </c>
      <c r="C5" s="11" t="s">
        <v>164</v>
      </c>
    </row>
    <row r="6" spans="1:8" x14ac:dyDescent="0.3">
      <c r="A6" s="12" t="s">
        <v>165</v>
      </c>
      <c r="B6" s="12">
        <v>12877</v>
      </c>
      <c r="C6" s="13">
        <f t="shared" ref="C6:C17" si="0">B6/$A$20</f>
        <v>8.90416594925794E-3</v>
      </c>
    </row>
    <row r="7" spans="1:8" x14ac:dyDescent="0.3">
      <c r="A7" s="12" t="s">
        <v>166</v>
      </c>
      <c r="B7" s="12">
        <v>385493</v>
      </c>
      <c r="C7" s="13">
        <f t="shared" si="0"/>
        <v>0.26656004071424177</v>
      </c>
    </row>
    <row r="8" spans="1:8" x14ac:dyDescent="0.3">
      <c r="A8" s="12" t="s">
        <v>167</v>
      </c>
      <c r="B8" s="12">
        <v>67430</v>
      </c>
      <c r="C8" s="13">
        <f t="shared" si="0"/>
        <v>4.6626381141450873E-2</v>
      </c>
    </row>
    <row r="9" spans="1:8" x14ac:dyDescent="0.3">
      <c r="A9" s="12" t="s">
        <v>168</v>
      </c>
      <c r="B9" s="12">
        <v>58711</v>
      </c>
      <c r="C9" s="13">
        <f t="shared" si="0"/>
        <v>4.059738192489578E-2</v>
      </c>
    </row>
    <row r="10" spans="1:8" x14ac:dyDescent="0.3">
      <c r="A10" s="12" t="s">
        <v>169</v>
      </c>
      <c r="B10" s="12">
        <v>362002</v>
      </c>
      <c r="C10" s="13">
        <f t="shared" si="0"/>
        <v>0.25031652418756489</v>
      </c>
    </row>
    <row r="11" spans="1:8" x14ac:dyDescent="0.3">
      <c r="A11" s="12" t="s">
        <v>170</v>
      </c>
      <c r="B11" s="12">
        <v>310321</v>
      </c>
      <c r="C11" s="13">
        <f t="shared" si="0"/>
        <v>0.21458023464624315</v>
      </c>
    </row>
    <row r="12" spans="1:8" x14ac:dyDescent="0.3">
      <c r="A12" s="12" t="s">
        <v>171</v>
      </c>
      <c r="B12" s="12">
        <v>129041</v>
      </c>
      <c r="C12" s="13">
        <f t="shared" si="0"/>
        <v>8.9229050109357291E-2</v>
      </c>
    </row>
    <row r="13" spans="1:8" x14ac:dyDescent="0.3">
      <c r="A13" s="12" t="s">
        <v>172</v>
      </c>
      <c r="B13" s="12">
        <v>46386</v>
      </c>
      <c r="C13" s="13">
        <f t="shared" si="0"/>
        <v>3.2074911992100552E-2</v>
      </c>
    </row>
    <row r="14" spans="1:8" x14ac:dyDescent="0.3">
      <c r="A14" s="12" t="s">
        <v>173</v>
      </c>
      <c r="B14" s="12">
        <v>77747</v>
      </c>
      <c r="C14" s="13">
        <f t="shared" si="0"/>
        <v>5.3760362666533903E-2</v>
      </c>
    </row>
    <row r="15" spans="1:8" ht="28.8" x14ac:dyDescent="0.3">
      <c r="A15" s="12" t="s">
        <v>174</v>
      </c>
      <c r="B15" s="12">
        <v>73</v>
      </c>
      <c r="C15" s="13">
        <f t="shared" si="0"/>
        <v>5.0477915220612693E-5</v>
      </c>
    </row>
    <row r="16" spans="1:8" x14ac:dyDescent="0.3">
      <c r="A16" s="12" t="s">
        <v>175</v>
      </c>
      <c r="B16" s="12">
        <v>2952</v>
      </c>
      <c r="C16" s="13">
        <f t="shared" si="0"/>
        <v>2.0412439141266939E-3</v>
      </c>
    </row>
    <row r="17" spans="1:3" x14ac:dyDescent="0.3">
      <c r="A17" s="12" t="s">
        <v>176</v>
      </c>
      <c r="B17" s="12">
        <v>688985</v>
      </c>
      <c r="C17" s="13">
        <f t="shared" si="0"/>
        <v>0.4764181701133402</v>
      </c>
    </row>
    <row r="19" spans="1:3" x14ac:dyDescent="0.3">
      <c r="A19" s="11" t="s">
        <v>177</v>
      </c>
      <c r="B19" s="11" t="s">
        <v>190</v>
      </c>
      <c r="C19" s="11" t="s">
        <v>191</v>
      </c>
    </row>
    <row r="20" spans="1:3" x14ac:dyDescent="0.3">
      <c r="A20" s="12">
        <v>1446177</v>
      </c>
      <c r="B20" s="12">
        <v>688985</v>
      </c>
      <c r="C20" s="12">
        <f>A20-B20</f>
        <v>757192</v>
      </c>
    </row>
    <row r="21" spans="1:3" x14ac:dyDescent="0.3">
      <c r="B21" s="13">
        <f>B20/A20</f>
        <v>0.4764181701133402</v>
      </c>
      <c r="C21" s="13">
        <f>C20/A20</f>
        <v>0.5235818298866598</v>
      </c>
    </row>
    <row r="23" spans="1:3" x14ac:dyDescent="0.3">
      <c r="A23" s="10" t="s">
        <v>188</v>
      </c>
      <c r="B23" s="10"/>
      <c r="C23" s="10"/>
    </row>
    <row r="24" spans="1:3" x14ac:dyDescent="0.3">
      <c r="A24" s="11" t="s">
        <v>189</v>
      </c>
      <c r="B24" s="11" t="s">
        <v>163</v>
      </c>
      <c r="C24" s="11" t="s">
        <v>164</v>
      </c>
    </row>
    <row r="25" spans="1:3" x14ac:dyDescent="0.3">
      <c r="A25" s="12" t="s">
        <v>178</v>
      </c>
      <c r="B25" s="12">
        <v>151570</v>
      </c>
      <c r="C25" s="13">
        <f t="shared" ref="C25:C34" si="1">B25/$A$20</f>
        <v>0.10480736452038721</v>
      </c>
    </row>
    <row r="26" spans="1:3" x14ac:dyDescent="0.3">
      <c r="A26" s="12" t="s">
        <v>179</v>
      </c>
      <c r="B26" s="12">
        <v>136311</v>
      </c>
      <c r="C26" s="13">
        <f t="shared" si="1"/>
        <v>9.4256097282697765E-2</v>
      </c>
    </row>
    <row r="27" spans="1:3" x14ac:dyDescent="0.3">
      <c r="A27" s="12" t="s">
        <v>180</v>
      </c>
      <c r="B27" s="12">
        <v>119337</v>
      </c>
      <c r="C27" s="13">
        <f t="shared" si="1"/>
        <v>8.2518944776469275E-2</v>
      </c>
    </row>
    <row r="28" spans="1:3" x14ac:dyDescent="0.3">
      <c r="A28" s="12" t="s">
        <v>181</v>
      </c>
      <c r="B28" s="12">
        <v>114493</v>
      </c>
      <c r="C28" s="13">
        <f t="shared" si="1"/>
        <v>7.9169423936350805E-2</v>
      </c>
    </row>
    <row r="29" spans="1:3" ht="28.8" x14ac:dyDescent="0.3">
      <c r="A29" s="12" t="s">
        <v>182</v>
      </c>
      <c r="B29" s="12">
        <v>104102</v>
      </c>
      <c r="C29" s="13">
        <f t="shared" si="1"/>
        <v>7.1984273017756464E-2</v>
      </c>
    </row>
    <row r="30" spans="1:3" x14ac:dyDescent="0.3">
      <c r="A30" s="12" t="s">
        <v>183</v>
      </c>
      <c r="B30" s="12">
        <v>103761</v>
      </c>
      <c r="C30" s="13">
        <f t="shared" si="1"/>
        <v>7.1748478920630049E-2</v>
      </c>
    </row>
    <row r="31" spans="1:3" x14ac:dyDescent="0.3">
      <c r="A31" s="12" t="s">
        <v>184</v>
      </c>
      <c r="B31" s="12">
        <v>65135</v>
      </c>
      <c r="C31" s="13">
        <f t="shared" si="1"/>
        <v>4.5039438464309696E-2</v>
      </c>
    </row>
    <row r="32" spans="1:3" x14ac:dyDescent="0.3">
      <c r="A32" s="12" t="s">
        <v>185</v>
      </c>
      <c r="B32" s="12">
        <v>64586</v>
      </c>
      <c r="C32" s="13">
        <f t="shared" si="1"/>
        <v>4.4659816882719056E-2</v>
      </c>
    </row>
    <row r="33" spans="1:3" x14ac:dyDescent="0.3">
      <c r="A33" s="12" t="s">
        <v>186</v>
      </c>
      <c r="B33" s="12">
        <v>56638</v>
      </c>
      <c r="C33" s="13">
        <f t="shared" si="1"/>
        <v>3.9163947428288513E-2</v>
      </c>
    </row>
    <row r="34" spans="1:3" x14ac:dyDescent="0.3">
      <c r="A34" s="12" t="s">
        <v>187</v>
      </c>
      <c r="B34" s="12">
        <v>55511</v>
      </c>
      <c r="C34" s="13">
        <f t="shared" si="1"/>
        <v>3.8384651394677137E-2</v>
      </c>
    </row>
  </sheetData>
  <mergeCells count="5">
    <mergeCell ref="A23:C23"/>
    <mergeCell ref="A4:C4"/>
    <mergeCell ref="A1:H1"/>
    <mergeCell ref="A2:H2"/>
    <mergeCell ref="A3:H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8ADB-42EA-4755-9960-F7B88FAC914F}">
  <dimension ref="A1:D24"/>
  <sheetViews>
    <sheetView workbookViewId="0">
      <selection activeCell="D24" sqref="D24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107</v>
      </c>
      <c r="C4" s="6">
        <v>26249</v>
      </c>
      <c r="D4" s="6">
        <v>21786</v>
      </c>
    </row>
    <row r="5" spans="1:4" ht="18" x14ac:dyDescent="0.3">
      <c r="A5" s="4"/>
      <c r="B5" s="5" t="s">
        <v>108</v>
      </c>
      <c r="C5" s="6">
        <v>65269</v>
      </c>
      <c r="D5" s="6">
        <v>56638</v>
      </c>
    </row>
    <row r="6" spans="1:4" ht="18" x14ac:dyDescent="0.3">
      <c r="A6" s="4"/>
      <c r="B6" s="5" t="s">
        <v>109</v>
      </c>
      <c r="C6" s="6">
        <v>7316</v>
      </c>
      <c r="D6" s="6">
        <v>6728</v>
      </c>
    </row>
    <row r="7" spans="1:4" ht="18" x14ac:dyDescent="0.3">
      <c r="A7" s="4"/>
      <c r="B7" s="5" t="s">
        <v>110</v>
      </c>
      <c r="C7" s="6">
        <v>5290</v>
      </c>
      <c r="D7" s="6">
        <v>4752</v>
      </c>
    </row>
    <row r="8" spans="1:4" ht="18" x14ac:dyDescent="0.3">
      <c r="A8" s="4"/>
      <c r="B8" s="5" t="s">
        <v>111</v>
      </c>
      <c r="C8" s="6">
        <v>567</v>
      </c>
      <c r="D8" s="6">
        <v>554</v>
      </c>
    </row>
    <row r="9" spans="1:4" ht="18" x14ac:dyDescent="0.3">
      <c r="A9" s="4"/>
      <c r="B9" s="5" t="s">
        <v>112</v>
      </c>
      <c r="C9" s="6">
        <v>2101</v>
      </c>
      <c r="D9" s="6">
        <v>2050</v>
      </c>
    </row>
    <row r="10" spans="1:4" ht="18" x14ac:dyDescent="0.3">
      <c r="A10" s="4"/>
      <c r="B10" s="5" t="s">
        <v>113</v>
      </c>
      <c r="C10" s="6">
        <v>32759</v>
      </c>
      <c r="D10" s="6">
        <v>30143</v>
      </c>
    </row>
    <row r="11" spans="1:4" ht="18" x14ac:dyDescent="0.3">
      <c r="A11" s="4"/>
      <c r="B11" s="5" t="s">
        <v>114</v>
      </c>
      <c r="C11" s="6">
        <v>1567</v>
      </c>
      <c r="D11" s="6">
        <v>1536</v>
      </c>
    </row>
    <row r="12" spans="1:4" ht="18" x14ac:dyDescent="0.3">
      <c r="A12" s="4"/>
      <c r="B12" s="5" t="s">
        <v>115</v>
      </c>
      <c r="C12" s="6">
        <v>326</v>
      </c>
      <c r="D12" s="6">
        <v>321</v>
      </c>
    </row>
    <row r="13" spans="1:4" ht="18" x14ac:dyDescent="0.3">
      <c r="A13" s="4"/>
      <c r="B13" s="5" t="s">
        <v>116</v>
      </c>
      <c r="C13" s="6">
        <v>13594</v>
      </c>
      <c r="D13" s="6">
        <v>11945</v>
      </c>
    </row>
    <row r="14" spans="1:4" ht="18" x14ac:dyDescent="0.3">
      <c r="A14" s="4"/>
      <c r="B14" s="5" t="s">
        <v>117</v>
      </c>
      <c r="C14" s="6">
        <v>1705</v>
      </c>
      <c r="D14" s="6">
        <v>1581</v>
      </c>
    </row>
    <row r="15" spans="1:4" ht="18" x14ac:dyDescent="0.3">
      <c r="A15" s="4"/>
      <c r="B15" s="5" t="s">
        <v>118</v>
      </c>
      <c r="C15" s="6">
        <v>7175</v>
      </c>
      <c r="D15" s="6">
        <v>6673</v>
      </c>
    </row>
    <row r="16" spans="1:4" ht="18" x14ac:dyDescent="0.3">
      <c r="A16" s="4"/>
      <c r="B16" s="5" t="s">
        <v>119</v>
      </c>
      <c r="C16" s="6">
        <v>974</v>
      </c>
      <c r="D16" s="6">
        <v>909</v>
      </c>
    </row>
    <row r="17" spans="1:4" ht="18" x14ac:dyDescent="0.3">
      <c r="A17" s="4"/>
      <c r="B17" s="5" t="s">
        <v>120</v>
      </c>
      <c r="C17" s="6">
        <v>1143</v>
      </c>
      <c r="D17" s="6">
        <v>1107</v>
      </c>
    </row>
    <row r="18" spans="1:4" ht="18" x14ac:dyDescent="0.3">
      <c r="A18" s="4"/>
      <c r="B18" s="5" t="s">
        <v>121</v>
      </c>
      <c r="C18" s="6">
        <v>1327</v>
      </c>
      <c r="D18" s="6">
        <v>1268</v>
      </c>
    </row>
    <row r="19" spans="1:4" ht="18" x14ac:dyDescent="0.3">
      <c r="A19" s="4"/>
      <c r="B19" s="5" t="s">
        <v>122</v>
      </c>
      <c r="C19" s="6">
        <v>286</v>
      </c>
      <c r="D19" s="6">
        <v>284</v>
      </c>
    </row>
    <row r="20" spans="1:4" ht="18" x14ac:dyDescent="0.3">
      <c r="A20" s="4"/>
      <c r="B20" s="5" t="s">
        <v>123</v>
      </c>
      <c r="C20" s="6">
        <v>297</v>
      </c>
      <c r="D20" s="6">
        <v>283</v>
      </c>
    </row>
    <row r="21" spans="1:4" ht="18" x14ac:dyDescent="0.3">
      <c r="A21" s="4"/>
      <c r="B21" s="5" t="s">
        <v>124</v>
      </c>
      <c r="C21" s="6">
        <v>3352</v>
      </c>
      <c r="D21" s="6">
        <v>3238</v>
      </c>
    </row>
    <row r="22" spans="1:4" ht="18" x14ac:dyDescent="0.3">
      <c r="A22" s="4"/>
      <c r="B22" s="5" t="s">
        <v>125</v>
      </c>
      <c r="C22" s="6">
        <v>3520</v>
      </c>
      <c r="D22" s="6">
        <v>3172</v>
      </c>
    </row>
    <row r="23" spans="1:4" ht="18" x14ac:dyDescent="0.3">
      <c r="A23" s="6">
        <v>1446177</v>
      </c>
      <c r="B23" s="4"/>
      <c r="C23" s="4"/>
      <c r="D23" s="4"/>
    </row>
    <row r="24" spans="1:4" ht="18" x14ac:dyDescent="0.3">
      <c r="A24" s="4"/>
      <c r="B24" s="4"/>
      <c r="C24" s="4"/>
      <c r="D24" s="6">
        <v>129041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D48F-8090-40BF-8565-5DE0F3219D57}">
  <dimension ref="A1:D20"/>
  <sheetViews>
    <sheetView workbookViewId="0">
      <selection activeCell="D20" sqref="D20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126</v>
      </c>
      <c r="C4" s="6">
        <v>210</v>
      </c>
      <c r="D4" s="6">
        <v>204</v>
      </c>
    </row>
    <row r="5" spans="1:4" ht="18" x14ac:dyDescent="0.3">
      <c r="A5" s="4"/>
      <c r="B5" s="5" t="s">
        <v>127</v>
      </c>
      <c r="C5" s="6">
        <v>18619</v>
      </c>
      <c r="D5" s="6">
        <v>17214</v>
      </c>
    </row>
    <row r="6" spans="1:4" ht="18" x14ac:dyDescent="0.3">
      <c r="A6" s="4"/>
      <c r="B6" s="5" t="s">
        <v>128</v>
      </c>
      <c r="C6" s="6">
        <v>16</v>
      </c>
      <c r="D6" s="6">
        <v>14</v>
      </c>
    </row>
    <row r="7" spans="1:4" ht="18" x14ac:dyDescent="0.3">
      <c r="A7" s="4"/>
      <c r="B7" s="5" t="s">
        <v>129</v>
      </c>
      <c r="C7" s="6">
        <v>74</v>
      </c>
      <c r="D7" s="6">
        <v>73</v>
      </c>
    </row>
    <row r="8" spans="1:4" ht="18" x14ac:dyDescent="0.3">
      <c r="A8" s="4"/>
      <c r="B8" s="5" t="s">
        <v>130</v>
      </c>
      <c r="C8" s="6">
        <v>468</v>
      </c>
      <c r="D8" s="6">
        <v>461</v>
      </c>
    </row>
    <row r="9" spans="1:4" ht="18" x14ac:dyDescent="0.3">
      <c r="A9" s="4"/>
      <c r="B9" s="5" t="s">
        <v>131</v>
      </c>
      <c r="C9" s="6">
        <v>11401</v>
      </c>
      <c r="D9" s="6">
        <v>11399</v>
      </c>
    </row>
    <row r="10" spans="1:4" ht="18" x14ac:dyDescent="0.3">
      <c r="A10" s="4"/>
      <c r="B10" s="5" t="s">
        <v>132</v>
      </c>
      <c r="C10" s="6">
        <v>1147</v>
      </c>
      <c r="D10" s="6">
        <v>1141</v>
      </c>
    </row>
    <row r="11" spans="1:4" ht="18" x14ac:dyDescent="0.3">
      <c r="A11" s="4"/>
      <c r="B11" s="5" t="s">
        <v>133</v>
      </c>
      <c r="C11" s="6">
        <v>207</v>
      </c>
      <c r="D11" s="6">
        <v>201</v>
      </c>
    </row>
    <row r="12" spans="1:4" ht="18" x14ac:dyDescent="0.3">
      <c r="A12" s="4"/>
      <c r="B12" s="5" t="s">
        <v>134</v>
      </c>
      <c r="C12" s="6">
        <v>38</v>
      </c>
      <c r="D12" s="6">
        <v>38</v>
      </c>
    </row>
    <row r="13" spans="1:4" ht="18" x14ac:dyDescent="0.3">
      <c r="A13" s="4"/>
      <c r="B13" s="5" t="s">
        <v>135</v>
      </c>
      <c r="C13" s="6">
        <v>10324</v>
      </c>
      <c r="D13" s="6">
        <v>10320</v>
      </c>
    </row>
    <row r="14" spans="1:4" ht="18" x14ac:dyDescent="0.3">
      <c r="A14" s="4"/>
      <c r="B14" s="5" t="s">
        <v>136</v>
      </c>
      <c r="C14" s="6">
        <v>1016</v>
      </c>
      <c r="D14" s="6">
        <v>987</v>
      </c>
    </row>
    <row r="15" spans="1:4" ht="18" x14ac:dyDescent="0.3">
      <c r="A15" s="4"/>
      <c r="B15" s="5" t="s">
        <v>137</v>
      </c>
      <c r="C15" s="6">
        <v>36</v>
      </c>
      <c r="D15" s="6">
        <v>34</v>
      </c>
    </row>
    <row r="16" spans="1:4" ht="18" x14ac:dyDescent="0.3">
      <c r="A16" s="4"/>
      <c r="B16" s="5" t="s">
        <v>138</v>
      </c>
      <c r="C16" s="6">
        <v>4</v>
      </c>
      <c r="D16" s="6">
        <v>3</v>
      </c>
    </row>
    <row r="17" spans="1:4" ht="18" x14ac:dyDescent="0.3">
      <c r="A17" s="4"/>
      <c r="B17" s="5" t="s">
        <v>139</v>
      </c>
      <c r="C17" s="6">
        <v>7415</v>
      </c>
      <c r="D17" s="6">
        <v>7362</v>
      </c>
    </row>
    <row r="18" spans="1:4" ht="18" x14ac:dyDescent="0.3">
      <c r="A18" s="4"/>
      <c r="B18" s="5" t="s">
        <v>140</v>
      </c>
      <c r="C18" s="6">
        <v>8</v>
      </c>
      <c r="D18" s="6">
        <v>8</v>
      </c>
    </row>
    <row r="19" spans="1:4" ht="18" x14ac:dyDescent="0.3">
      <c r="A19" s="6">
        <v>1446177</v>
      </c>
      <c r="B19" s="4"/>
      <c r="C19" s="4"/>
      <c r="D19" s="4"/>
    </row>
    <row r="20" spans="1:4" ht="18" x14ac:dyDescent="0.3">
      <c r="A20" s="4"/>
      <c r="B20" s="4"/>
      <c r="C20" s="4"/>
      <c r="D20" s="6">
        <v>46386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4BD5-B734-4B85-A00D-A06AC8A7E9F5}">
  <dimension ref="A1:D12"/>
  <sheetViews>
    <sheetView workbookViewId="0">
      <selection activeCell="D11" sqref="D11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141</v>
      </c>
      <c r="C4" s="6">
        <v>593</v>
      </c>
      <c r="D4" s="6">
        <v>556</v>
      </c>
    </row>
    <row r="5" spans="1:4" ht="18" x14ac:dyDescent="0.3">
      <c r="A5" s="4"/>
      <c r="B5" s="5" t="s">
        <v>142</v>
      </c>
      <c r="C5" s="6">
        <v>2389</v>
      </c>
      <c r="D5" s="6">
        <v>2325</v>
      </c>
    </row>
    <row r="6" spans="1:4" ht="18" x14ac:dyDescent="0.3">
      <c r="A6" s="4"/>
      <c r="B6" s="5" t="s">
        <v>143</v>
      </c>
      <c r="C6" s="6">
        <v>14773</v>
      </c>
      <c r="D6" s="6">
        <v>13940</v>
      </c>
    </row>
    <row r="7" spans="1:4" ht="18" x14ac:dyDescent="0.3">
      <c r="A7" s="4"/>
      <c r="B7" s="5" t="s">
        <v>144</v>
      </c>
      <c r="C7" s="6">
        <v>3115</v>
      </c>
      <c r="D7" s="6">
        <v>2979</v>
      </c>
    </row>
    <row r="8" spans="1:4" ht="18" x14ac:dyDescent="0.3">
      <c r="A8" s="4"/>
      <c r="B8" s="5" t="s">
        <v>145</v>
      </c>
      <c r="C8" s="6">
        <v>17823</v>
      </c>
      <c r="D8" s="6">
        <v>17565</v>
      </c>
    </row>
    <row r="9" spans="1:4" ht="18" x14ac:dyDescent="0.3">
      <c r="A9" s="4"/>
      <c r="B9" s="5" t="s">
        <v>146</v>
      </c>
      <c r="C9" s="6">
        <v>30605</v>
      </c>
      <c r="D9" s="6">
        <v>29610</v>
      </c>
    </row>
    <row r="10" spans="1:4" ht="18" x14ac:dyDescent="0.3">
      <c r="A10" s="4"/>
      <c r="B10" s="5" t="s">
        <v>147</v>
      </c>
      <c r="C10" s="6">
        <v>28494</v>
      </c>
      <c r="D10" s="6">
        <v>26648</v>
      </c>
    </row>
    <row r="11" spans="1:4" ht="18" x14ac:dyDescent="0.3">
      <c r="A11" s="4"/>
      <c r="B11" s="4"/>
      <c r="C11" s="4"/>
      <c r="D11" s="6">
        <v>77747</v>
      </c>
    </row>
    <row r="12" spans="1:4" ht="18" x14ac:dyDescent="0.3">
      <c r="A12" s="6">
        <v>1446177</v>
      </c>
      <c r="B12" s="4"/>
      <c r="C12" s="4"/>
      <c r="D12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5854-EC4F-4EA1-892C-0A55455FA764}">
  <dimension ref="A1:D18"/>
  <sheetViews>
    <sheetView workbookViewId="0">
      <selection activeCell="D17" sqref="D17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148</v>
      </c>
      <c r="C4" s="6">
        <v>22</v>
      </c>
      <c r="D4" s="6">
        <v>20</v>
      </c>
    </row>
    <row r="5" spans="1:4" ht="18" x14ac:dyDescent="0.3">
      <c r="A5" s="4"/>
      <c r="B5" s="5" t="s">
        <v>149</v>
      </c>
      <c r="C5" s="6">
        <v>6</v>
      </c>
      <c r="D5" s="6">
        <v>6</v>
      </c>
    </row>
    <row r="6" spans="1:4" ht="18" x14ac:dyDescent="0.3">
      <c r="A6" s="4"/>
      <c r="B6" s="5" t="s">
        <v>150</v>
      </c>
      <c r="C6" s="6">
        <v>6</v>
      </c>
      <c r="D6" s="6">
        <v>6</v>
      </c>
    </row>
    <row r="7" spans="1:4" ht="18" x14ac:dyDescent="0.3">
      <c r="A7" s="4"/>
      <c r="B7" s="5" t="s">
        <v>151</v>
      </c>
      <c r="C7" s="6">
        <v>17</v>
      </c>
      <c r="D7" s="6">
        <v>17</v>
      </c>
    </row>
    <row r="8" spans="1:4" ht="18" x14ac:dyDescent="0.3">
      <c r="A8" s="4"/>
      <c r="B8" s="5" t="s">
        <v>152</v>
      </c>
      <c r="C8" s="6">
        <v>2</v>
      </c>
      <c r="D8" s="6">
        <v>2</v>
      </c>
    </row>
    <row r="9" spans="1:4" ht="18" x14ac:dyDescent="0.3">
      <c r="A9" s="4"/>
      <c r="B9" s="5" t="s">
        <v>153</v>
      </c>
      <c r="C9" s="6">
        <v>2</v>
      </c>
      <c r="D9" s="6">
        <v>2</v>
      </c>
    </row>
    <row r="10" spans="1:4" ht="18" x14ac:dyDescent="0.3">
      <c r="A10" s="4"/>
      <c r="B10" s="5" t="s">
        <v>154</v>
      </c>
      <c r="C10" s="6">
        <v>1</v>
      </c>
      <c r="D10" s="6">
        <v>1</v>
      </c>
    </row>
    <row r="11" spans="1:4" ht="18" x14ac:dyDescent="0.3">
      <c r="A11" s="4"/>
      <c r="B11" s="5" t="s">
        <v>155</v>
      </c>
      <c r="C11" s="6">
        <v>14</v>
      </c>
      <c r="D11" s="6">
        <v>14</v>
      </c>
    </row>
    <row r="12" spans="1:4" ht="18" x14ac:dyDescent="0.3">
      <c r="A12" s="4"/>
      <c r="B12" s="5" t="s">
        <v>156</v>
      </c>
      <c r="C12" s="6">
        <v>2</v>
      </c>
      <c r="D12" s="6">
        <v>2</v>
      </c>
    </row>
    <row r="13" spans="1:4" ht="18" x14ac:dyDescent="0.3">
      <c r="A13" s="4"/>
      <c r="B13" s="5" t="s">
        <v>157</v>
      </c>
      <c r="C13" s="6">
        <v>2</v>
      </c>
      <c r="D13" s="6">
        <v>2</v>
      </c>
    </row>
    <row r="14" spans="1:4" ht="18" x14ac:dyDescent="0.3">
      <c r="A14" s="4"/>
      <c r="B14" s="5" t="s">
        <v>158</v>
      </c>
      <c r="C14" s="6">
        <v>1</v>
      </c>
      <c r="D14" s="6">
        <v>1</v>
      </c>
    </row>
    <row r="15" spans="1:4" ht="18" x14ac:dyDescent="0.3">
      <c r="A15" s="4"/>
      <c r="B15" s="5" t="s">
        <v>159</v>
      </c>
      <c r="C15" s="6">
        <v>1</v>
      </c>
      <c r="D15" s="6">
        <v>1</v>
      </c>
    </row>
    <row r="16" spans="1:4" ht="18" x14ac:dyDescent="0.3">
      <c r="A16" s="4"/>
      <c r="B16" s="5" t="s">
        <v>160</v>
      </c>
      <c r="C16" s="6">
        <v>3</v>
      </c>
      <c r="D16" s="6">
        <v>3</v>
      </c>
    </row>
    <row r="17" spans="1:4" ht="18" x14ac:dyDescent="0.3">
      <c r="A17" s="4"/>
      <c r="B17" s="4"/>
      <c r="C17" s="4"/>
      <c r="D17" s="6">
        <v>73</v>
      </c>
    </row>
    <row r="18" spans="1:4" ht="18" x14ac:dyDescent="0.3">
      <c r="A18" s="6">
        <v>1446177</v>
      </c>
      <c r="B18" s="4"/>
      <c r="C18" s="4"/>
      <c r="D18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2405-7795-42FE-A806-C741F218C0FE}">
  <dimension ref="A1:D6"/>
  <sheetViews>
    <sheetView workbookViewId="0">
      <selection activeCell="D5" sqref="D5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161</v>
      </c>
      <c r="C4" s="6">
        <v>3046</v>
      </c>
      <c r="D4" s="6">
        <v>2952</v>
      </c>
    </row>
    <row r="5" spans="1:4" ht="18" x14ac:dyDescent="0.3">
      <c r="A5" s="4"/>
      <c r="B5" s="4"/>
      <c r="C5" s="4"/>
      <c r="D5" s="6">
        <v>2952</v>
      </c>
    </row>
    <row r="6" spans="1:4" ht="18" x14ac:dyDescent="0.3">
      <c r="A6" s="6">
        <v>1446177</v>
      </c>
      <c r="B6" s="4"/>
      <c r="C6" s="4"/>
      <c r="D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B784-DBA2-4A07-9B33-43AA06DC14E2}">
  <dimension ref="A1:D162"/>
  <sheetViews>
    <sheetView topLeftCell="A2" workbookViewId="0">
      <selection activeCell="D160" sqref="B3:D160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5</v>
      </c>
      <c r="C4" s="6">
        <v>7006</v>
      </c>
      <c r="D4" s="6">
        <v>6739</v>
      </c>
    </row>
    <row r="5" spans="1:4" ht="18" x14ac:dyDescent="0.3">
      <c r="A5" s="4"/>
      <c r="B5" s="5" t="s">
        <v>6</v>
      </c>
      <c r="C5" s="6">
        <v>6341</v>
      </c>
      <c r="D5" s="6">
        <v>6302</v>
      </c>
    </row>
    <row r="6" spans="1:4" ht="18" x14ac:dyDescent="0.3">
      <c r="A6" s="4"/>
      <c r="B6" s="5" t="s">
        <v>7</v>
      </c>
      <c r="C6" s="6">
        <v>59</v>
      </c>
      <c r="D6" s="6">
        <v>59</v>
      </c>
    </row>
    <row r="7" spans="1:4" ht="18" x14ac:dyDescent="0.3">
      <c r="A7" s="4"/>
      <c r="B7" s="5" t="s">
        <v>8</v>
      </c>
      <c r="C7" s="6">
        <v>4483</v>
      </c>
      <c r="D7" s="6">
        <v>4453</v>
      </c>
    </row>
    <row r="8" spans="1:4" ht="18" x14ac:dyDescent="0.3">
      <c r="A8" s="4"/>
      <c r="B8" s="5" t="s">
        <v>9</v>
      </c>
      <c r="C8" s="6">
        <v>121</v>
      </c>
      <c r="D8" s="6">
        <v>115</v>
      </c>
    </row>
    <row r="9" spans="1:4" ht="18" x14ac:dyDescent="0.3">
      <c r="A9" s="4"/>
      <c r="B9" s="5" t="s">
        <v>10</v>
      </c>
      <c r="C9" s="6">
        <v>21</v>
      </c>
      <c r="D9" s="6">
        <v>21</v>
      </c>
    </row>
    <row r="10" spans="1:4" ht="18" x14ac:dyDescent="0.3">
      <c r="A10" s="4"/>
      <c r="B10" s="5" t="s">
        <v>11</v>
      </c>
      <c r="C10" s="6">
        <v>9</v>
      </c>
      <c r="D10" s="6">
        <v>9</v>
      </c>
    </row>
    <row r="11" spans="1:4" ht="18" x14ac:dyDescent="0.3">
      <c r="A11" s="4"/>
      <c r="B11" s="5" t="s">
        <v>12</v>
      </c>
      <c r="C11" s="6">
        <v>18513</v>
      </c>
      <c r="D11" s="6">
        <v>18136</v>
      </c>
    </row>
    <row r="12" spans="1:4" ht="18" x14ac:dyDescent="0.3">
      <c r="A12" s="4"/>
      <c r="B12" s="5" t="s">
        <v>13</v>
      </c>
      <c r="C12" s="6">
        <v>142</v>
      </c>
      <c r="D12" s="6">
        <v>141</v>
      </c>
    </row>
    <row r="13" spans="1:4" ht="18" x14ac:dyDescent="0.3">
      <c r="A13" s="4"/>
      <c r="B13" s="5" t="s">
        <v>14</v>
      </c>
      <c r="C13" s="6">
        <v>19</v>
      </c>
      <c r="D13" s="6">
        <v>18</v>
      </c>
    </row>
    <row r="14" spans="1:4" ht="18" x14ac:dyDescent="0.3">
      <c r="A14" s="4"/>
      <c r="B14" s="5" t="s">
        <v>15</v>
      </c>
      <c r="C14" s="6">
        <v>1</v>
      </c>
      <c r="D14" s="6">
        <v>1</v>
      </c>
    </row>
    <row r="15" spans="1:4" ht="18" x14ac:dyDescent="0.3">
      <c r="A15" s="4"/>
      <c r="B15" s="5" t="s">
        <v>16</v>
      </c>
      <c r="C15" s="6">
        <v>3060</v>
      </c>
      <c r="D15" s="6">
        <v>2751</v>
      </c>
    </row>
    <row r="16" spans="1:4" ht="18" x14ac:dyDescent="0.3">
      <c r="A16" s="4"/>
      <c r="B16" s="5" t="s">
        <v>17</v>
      </c>
      <c r="C16" s="6">
        <v>77184</v>
      </c>
      <c r="D16" s="6">
        <v>65135</v>
      </c>
    </row>
    <row r="17" spans="1:4" ht="18" x14ac:dyDescent="0.3">
      <c r="A17" s="4"/>
      <c r="B17" s="5" t="s">
        <v>18</v>
      </c>
      <c r="C17" s="6">
        <v>21163</v>
      </c>
      <c r="D17" s="6">
        <v>19378</v>
      </c>
    </row>
    <row r="18" spans="1:4" ht="18" x14ac:dyDescent="0.3">
      <c r="A18" s="4"/>
      <c r="B18" s="5" t="s">
        <v>19</v>
      </c>
      <c r="C18" s="6">
        <v>67645</v>
      </c>
      <c r="D18" s="6">
        <v>64586</v>
      </c>
    </row>
    <row r="19" spans="1:4" ht="18" x14ac:dyDescent="0.3">
      <c r="A19" s="4"/>
      <c r="B19" s="5" t="s">
        <v>20</v>
      </c>
      <c r="C19" s="6">
        <v>174940</v>
      </c>
      <c r="D19" s="6">
        <v>151570</v>
      </c>
    </row>
    <row r="20" spans="1:4" ht="18" x14ac:dyDescent="0.3">
      <c r="A20" s="4"/>
      <c r="B20" s="5" t="s">
        <v>21</v>
      </c>
      <c r="C20" s="6">
        <v>5653</v>
      </c>
      <c r="D20" s="6">
        <v>5405</v>
      </c>
    </row>
    <row r="21" spans="1:4" ht="18" x14ac:dyDescent="0.3">
      <c r="A21" s="4"/>
      <c r="B21" s="5" t="s">
        <v>22</v>
      </c>
      <c r="C21" s="6">
        <v>3049</v>
      </c>
      <c r="D21" s="6">
        <v>2978</v>
      </c>
    </row>
    <row r="22" spans="1:4" ht="18" x14ac:dyDescent="0.3">
      <c r="A22" s="4"/>
      <c r="B22" s="5" t="s">
        <v>23</v>
      </c>
      <c r="C22" s="6">
        <v>2374</v>
      </c>
      <c r="D22" s="6">
        <v>2286</v>
      </c>
    </row>
    <row r="23" spans="1:4" ht="18" x14ac:dyDescent="0.3">
      <c r="A23" s="4"/>
      <c r="B23" s="5" t="s">
        <v>24</v>
      </c>
      <c r="C23" s="6">
        <v>9</v>
      </c>
      <c r="D23" s="6">
        <v>9</v>
      </c>
    </row>
    <row r="24" spans="1:4" ht="18" x14ac:dyDescent="0.3">
      <c r="A24" s="4"/>
      <c r="B24" s="5" t="s">
        <v>25</v>
      </c>
      <c r="C24" s="6">
        <v>1</v>
      </c>
      <c r="D24" s="6">
        <v>1</v>
      </c>
    </row>
    <row r="25" spans="1:4" ht="18" x14ac:dyDescent="0.3">
      <c r="A25" s="4"/>
      <c r="B25" s="5" t="s">
        <v>26</v>
      </c>
      <c r="C25" s="6">
        <v>2</v>
      </c>
      <c r="D25" s="6">
        <v>2</v>
      </c>
    </row>
    <row r="26" spans="1:4" ht="18" x14ac:dyDescent="0.3">
      <c r="A26" s="4"/>
      <c r="B26" s="5" t="s">
        <v>27</v>
      </c>
      <c r="C26" s="6">
        <v>543</v>
      </c>
      <c r="D26" s="6">
        <v>517</v>
      </c>
    </row>
    <row r="27" spans="1:4" ht="18" x14ac:dyDescent="0.3">
      <c r="A27" s="4"/>
      <c r="B27" s="5" t="s">
        <v>28</v>
      </c>
      <c r="C27" s="6">
        <v>37</v>
      </c>
      <c r="D27" s="6">
        <v>37</v>
      </c>
    </row>
    <row r="28" spans="1:4" ht="18" x14ac:dyDescent="0.3">
      <c r="A28" s="4"/>
      <c r="B28" s="5" t="s">
        <v>29</v>
      </c>
      <c r="C28" s="6">
        <v>50</v>
      </c>
      <c r="D28" s="6">
        <v>50</v>
      </c>
    </row>
    <row r="29" spans="1:4" ht="18" x14ac:dyDescent="0.3">
      <c r="A29" s="4"/>
      <c r="B29" s="5" t="s">
        <v>30</v>
      </c>
      <c r="C29" s="6">
        <v>2</v>
      </c>
      <c r="D29" s="6">
        <v>2</v>
      </c>
    </row>
    <row r="30" spans="1:4" ht="18" x14ac:dyDescent="0.3">
      <c r="A30" s="4"/>
      <c r="B30" s="5" t="s">
        <v>31</v>
      </c>
      <c r="C30" s="6">
        <v>171</v>
      </c>
      <c r="D30" s="6">
        <v>153</v>
      </c>
    </row>
    <row r="31" spans="1:4" ht="18" x14ac:dyDescent="0.3">
      <c r="A31" s="4"/>
      <c r="B31" s="5" t="s">
        <v>32</v>
      </c>
      <c r="C31" s="6">
        <v>119141</v>
      </c>
      <c r="D31" s="6">
        <v>103761</v>
      </c>
    </row>
    <row r="32" spans="1:4" ht="18" x14ac:dyDescent="0.3">
      <c r="A32" s="4"/>
      <c r="B32" s="5" t="s">
        <v>33</v>
      </c>
      <c r="C32" s="6">
        <v>4321</v>
      </c>
      <c r="D32" s="6">
        <v>4141</v>
      </c>
    </row>
    <row r="33" spans="1:4" ht="18" x14ac:dyDescent="0.3">
      <c r="A33" s="4"/>
      <c r="B33" s="5" t="s">
        <v>34</v>
      </c>
      <c r="C33" s="6">
        <v>149</v>
      </c>
      <c r="D33" s="6">
        <v>147</v>
      </c>
    </row>
    <row r="34" spans="1:4" ht="18" x14ac:dyDescent="0.3">
      <c r="A34" s="4"/>
      <c r="B34" s="5" t="s">
        <v>35</v>
      </c>
      <c r="C34" s="6">
        <v>44</v>
      </c>
      <c r="D34" s="6">
        <v>44</v>
      </c>
    </row>
    <row r="35" spans="1:4" ht="18" x14ac:dyDescent="0.3">
      <c r="A35" s="4"/>
      <c r="B35" s="5" t="s">
        <v>36</v>
      </c>
      <c r="C35" s="6">
        <v>44781</v>
      </c>
      <c r="D35" s="6">
        <v>42796</v>
      </c>
    </row>
    <row r="36" spans="1:4" ht="18" x14ac:dyDescent="0.3">
      <c r="A36" s="4"/>
      <c r="B36" s="5" t="s">
        <v>37</v>
      </c>
      <c r="C36" s="6">
        <v>39604</v>
      </c>
      <c r="D36" s="6">
        <v>39573</v>
      </c>
    </row>
    <row r="37" spans="1:4" ht="18" x14ac:dyDescent="0.3">
      <c r="A37" s="4"/>
      <c r="B37" s="5" t="s">
        <v>38</v>
      </c>
      <c r="C37" s="6">
        <v>2</v>
      </c>
      <c r="D37" s="6">
        <v>2</v>
      </c>
    </row>
    <row r="38" spans="1:4" ht="18" x14ac:dyDescent="0.3">
      <c r="A38" s="4"/>
      <c r="B38" s="5" t="s">
        <v>39</v>
      </c>
      <c r="C38" s="6">
        <v>17738</v>
      </c>
      <c r="D38" s="6">
        <v>16712</v>
      </c>
    </row>
    <row r="39" spans="1:4" ht="18" x14ac:dyDescent="0.3">
      <c r="A39" s="4"/>
      <c r="B39" s="5" t="s">
        <v>40</v>
      </c>
      <c r="C39" s="6">
        <v>429</v>
      </c>
      <c r="D39" s="6">
        <v>425</v>
      </c>
    </row>
    <row r="40" spans="1:4" ht="18" x14ac:dyDescent="0.3">
      <c r="A40" s="4"/>
      <c r="B40" s="5" t="s">
        <v>41</v>
      </c>
      <c r="C40" s="6">
        <v>46763</v>
      </c>
      <c r="D40" s="6">
        <v>44619</v>
      </c>
    </row>
    <row r="41" spans="1:4" ht="18" x14ac:dyDescent="0.3">
      <c r="A41" s="4"/>
      <c r="B41" s="5" t="s">
        <v>42</v>
      </c>
      <c r="C41" s="6">
        <v>1871</v>
      </c>
      <c r="D41" s="6">
        <v>1834</v>
      </c>
    </row>
    <row r="42" spans="1:4" ht="18" x14ac:dyDescent="0.3">
      <c r="A42" s="4"/>
      <c r="B42" s="5" t="s">
        <v>43</v>
      </c>
      <c r="C42" s="6">
        <v>223</v>
      </c>
      <c r="D42" s="6">
        <v>221</v>
      </c>
    </row>
    <row r="43" spans="1:4" ht="18" x14ac:dyDescent="0.3">
      <c r="A43" s="4"/>
      <c r="B43" s="5" t="s">
        <v>44</v>
      </c>
      <c r="C43" s="6">
        <v>58693</v>
      </c>
      <c r="D43" s="6">
        <v>55511</v>
      </c>
    </row>
    <row r="44" spans="1:4" ht="18" x14ac:dyDescent="0.3">
      <c r="A44" s="4"/>
      <c r="B44" s="5" t="s">
        <v>45</v>
      </c>
      <c r="C44" s="6">
        <v>77</v>
      </c>
      <c r="D44" s="6">
        <v>74</v>
      </c>
    </row>
    <row r="45" spans="1:4" ht="18" x14ac:dyDescent="0.3">
      <c r="A45" s="4"/>
      <c r="B45" s="5" t="s">
        <v>46</v>
      </c>
      <c r="C45" s="6">
        <v>3722</v>
      </c>
      <c r="D45" s="6">
        <v>3256</v>
      </c>
    </row>
    <row r="46" spans="1:4" ht="18" x14ac:dyDescent="0.3">
      <c r="A46" s="4"/>
      <c r="B46" s="5" t="s">
        <v>47</v>
      </c>
      <c r="C46" s="6">
        <v>1952</v>
      </c>
      <c r="D46" s="6">
        <v>1943</v>
      </c>
    </row>
    <row r="47" spans="1:4" ht="18" x14ac:dyDescent="0.3">
      <c r="A47" s="4"/>
      <c r="B47" s="5" t="s">
        <v>48</v>
      </c>
      <c r="C47" s="6">
        <v>1301</v>
      </c>
      <c r="D47" s="6">
        <v>1271</v>
      </c>
    </row>
    <row r="48" spans="1:4" ht="18" x14ac:dyDescent="0.3">
      <c r="A48" s="4"/>
      <c r="B48" s="5" t="s">
        <v>49</v>
      </c>
      <c r="C48" s="6">
        <v>318</v>
      </c>
      <c r="D48" s="6">
        <v>318</v>
      </c>
    </row>
    <row r="49" spans="1:4" ht="18" x14ac:dyDescent="0.3">
      <c r="A49" s="4"/>
      <c r="B49" s="5" t="s">
        <v>50</v>
      </c>
      <c r="C49" s="6">
        <v>2485</v>
      </c>
      <c r="D49" s="6">
        <v>2478</v>
      </c>
    </row>
    <row r="50" spans="1:4" ht="18" x14ac:dyDescent="0.3">
      <c r="A50" s="4"/>
      <c r="B50" s="5" t="s">
        <v>51</v>
      </c>
      <c r="C50" s="6">
        <v>4</v>
      </c>
      <c r="D50" s="6">
        <v>4</v>
      </c>
    </row>
    <row r="51" spans="1:4" ht="18" x14ac:dyDescent="0.3">
      <c r="A51" s="4"/>
      <c r="B51" s="5" t="s">
        <v>52</v>
      </c>
      <c r="C51" s="6">
        <v>794</v>
      </c>
      <c r="D51" s="6">
        <v>759</v>
      </c>
    </row>
    <row r="52" spans="1:4" ht="18" x14ac:dyDescent="0.3">
      <c r="A52" s="4"/>
      <c r="B52" s="5" t="s">
        <v>53</v>
      </c>
      <c r="C52" s="6">
        <v>3107</v>
      </c>
      <c r="D52" s="6">
        <v>2919</v>
      </c>
    </row>
    <row r="53" spans="1:4" ht="18" x14ac:dyDescent="0.3">
      <c r="A53" s="4"/>
      <c r="B53" s="5" t="s">
        <v>54</v>
      </c>
      <c r="C53" s="6">
        <v>2918</v>
      </c>
      <c r="D53" s="6">
        <v>2892</v>
      </c>
    </row>
    <row r="54" spans="1:4" ht="18" x14ac:dyDescent="0.3">
      <c r="A54" s="4"/>
      <c r="B54" s="5" t="s">
        <v>55</v>
      </c>
      <c r="C54" s="6">
        <v>23999</v>
      </c>
      <c r="D54" s="6">
        <v>23262</v>
      </c>
    </row>
    <row r="55" spans="1:4" ht="18" x14ac:dyDescent="0.3">
      <c r="A55" s="4"/>
      <c r="B55" s="5" t="s">
        <v>56</v>
      </c>
      <c r="C55" s="6">
        <v>6565</v>
      </c>
      <c r="D55" s="6">
        <v>6247</v>
      </c>
    </row>
    <row r="56" spans="1:4" ht="18" x14ac:dyDescent="0.3">
      <c r="A56" s="4"/>
      <c r="B56" s="5" t="s">
        <v>57</v>
      </c>
      <c r="C56" s="6">
        <v>12924</v>
      </c>
      <c r="D56" s="6">
        <v>12632</v>
      </c>
    </row>
    <row r="57" spans="1:4" ht="18" x14ac:dyDescent="0.3">
      <c r="A57" s="4"/>
      <c r="B57" s="5" t="s">
        <v>58</v>
      </c>
      <c r="C57" s="6">
        <v>16334</v>
      </c>
      <c r="D57" s="6">
        <v>16286</v>
      </c>
    </row>
    <row r="58" spans="1:4" ht="18" x14ac:dyDescent="0.3">
      <c r="A58" s="4"/>
      <c r="B58" s="5" t="s">
        <v>59</v>
      </c>
      <c r="C58" s="6">
        <v>1835</v>
      </c>
      <c r="D58" s="6">
        <v>1834</v>
      </c>
    </row>
    <row r="59" spans="1:4" ht="18" x14ac:dyDescent="0.3">
      <c r="A59" s="4"/>
      <c r="B59" s="5" t="s">
        <v>60</v>
      </c>
      <c r="C59" s="6">
        <v>52680</v>
      </c>
      <c r="D59" s="6">
        <v>49531</v>
      </c>
    </row>
    <row r="60" spans="1:4" ht="18" x14ac:dyDescent="0.3">
      <c r="A60" s="4"/>
      <c r="B60" s="5" t="s">
        <v>61</v>
      </c>
      <c r="C60" s="6">
        <v>154092</v>
      </c>
      <c r="D60" s="6">
        <v>136311</v>
      </c>
    </row>
    <row r="61" spans="1:4" ht="18" x14ac:dyDescent="0.3">
      <c r="A61" s="4"/>
      <c r="B61" s="5" t="s">
        <v>62</v>
      </c>
      <c r="C61" s="6">
        <v>419</v>
      </c>
      <c r="D61" s="6">
        <v>418</v>
      </c>
    </row>
    <row r="62" spans="1:4" ht="18" x14ac:dyDescent="0.3">
      <c r="A62" s="4"/>
      <c r="B62" s="5" t="s">
        <v>63</v>
      </c>
      <c r="C62" s="6">
        <v>12301</v>
      </c>
      <c r="D62" s="6">
        <v>11607</v>
      </c>
    </row>
    <row r="63" spans="1:4" ht="18" x14ac:dyDescent="0.3">
      <c r="A63" s="4"/>
      <c r="B63" s="5" t="s">
        <v>64</v>
      </c>
      <c r="C63" s="6">
        <v>12634</v>
      </c>
      <c r="D63" s="6">
        <v>12496</v>
      </c>
    </row>
    <row r="64" spans="1:4" ht="18" x14ac:dyDescent="0.3">
      <c r="A64" s="4"/>
      <c r="B64" s="5" t="s">
        <v>65</v>
      </c>
      <c r="C64" s="6">
        <v>11724</v>
      </c>
      <c r="D64" s="6">
        <v>11712</v>
      </c>
    </row>
    <row r="65" spans="1:4" ht="18" x14ac:dyDescent="0.3">
      <c r="A65" s="4"/>
      <c r="B65" s="5" t="s">
        <v>66</v>
      </c>
      <c r="C65" s="6">
        <v>113679</v>
      </c>
      <c r="D65" s="6">
        <v>104102</v>
      </c>
    </row>
    <row r="66" spans="1:4" ht="18" x14ac:dyDescent="0.3">
      <c r="A66" s="4"/>
      <c r="B66" s="5" t="s">
        <v>67</v>
      </c>
      <c r="C66" s="6">
        <v>248</v>
      </c>
      <c r="D66" s="6">
        <v>245</v>
      </c>
    </row>
    <row r="67" spans="1:4" ht="18" x14ac:dyDescent="0.3">
      <c r="A67" s="4"/>
      <c r="B67" s="5" t="s">
        <v>68</v>
      </c>
      <c r="C67" s="6">
        <v>10137</v>
      </c>
      <c r="D67" s="6">
        <v>9218</v>
      </c>
    </row>
    <row r="68" spans="1:4" ht="18" x14ac:dyDescent="0.3">
      <c r="A68" s="4"/>
      <c r="B68" s="5" t="s">
        <v>69</v>
      </c>
      <c r="C68" s="6">
        <v>46062</v>
      </c>
      <c r="D68" s="6">
        <v>44826</v>
      </c>
    </row>
    <row r="69" spans="1:4" ht="18" x14ac:dyDescent="0.3">
      <c r="A69" s="4"/>
      <c r="B69" s="5" t="s">
        <v>70</v>
      </c>
      <c r="C69" s="6">
        <v>200</v>
      </c>
      <c r="D69" s="6">
        <v>200</v>
      </c>
    </row>
    <row r="70" spans="1:4" ht="18" x14ac:dyDescent="0.3">
      <c r="A70" s="4"/>
      <c r="B70" s="5" t="s">
        <v>71</v>
      </c>
      <c r="C70" s="6">
        <v>2026</v>
      </c>
      <c r="D70" s="6">
        <v>1985</v>
      </c>
    </row>
    <row r="71" spans="1:4" ht="18" x14ac:dyDescent="0.3">
      <c r="A71" s="4"/>
      <c r="B71" s="5" t="s">
        <v>72</v>
      </c>
      <c r="C71" s="6">
        <v>29175</v>
      </c>
      <c r="D71" s="6">
        <v>27930</v>
      </c>
    </row>
    <row r="72" spans="1:4" ht="18" x14ac:dyDescent="0.3">
      <c r="A72" s="4"/>
      <c r="B72" s="5" t="s">
        <v>73</v>
      </c>
      <c r="C72" s="6">
        <v>503</v>
      </c>
      <c r="D72" s="6">
        <v>502</v>
      </c>
    </row>
    <row r="73" spans="1:4" ht="18" x14ac:dyDescent="0.3">
      <c r="A73" s="4"/>
      <c r="B73" s="5" t="s">
        <v>74</v>
      </c>
      <c r="C73" s="6">
        <v>22125</v>
      </c>
      <c r="D73" s="6">
        <v>20488</v>
      </c>
    </row>
    <row r="74" spans="1:4" ht="18" x14ac:dyDescent="0.3">
      <c r="A74" s="4"/>
      <c r="B74" s="5" t="s">
        <v>75</v>
      </c>
      <c r="C74" s="6">
        <v>452</v>
      </c>
      <c r="D74" s="6">
        <v>439</v>
      </c>
    </row>
    <row r="75" spans="1:4" ht="18" x14ac:dyDescent="0.3">
      <c r="A75" s="4"/>
      <c r="B75" s="5" t="s">
        <v>76</v>
      </c>
      <c r="C75" s="6">
        <v>40718</v>
      </c>
      <c r="D75" s="6">
        <v>38449</v>
      </c>
    </row>
    <row r="76" spans="1:4" ht="18" x14ac:dyDescent="0.3">
      <c r="A76" s="4"/>
      <c r="B76" s="5" t="s">
        <v>77</v>
      </c>
      <c r="C76" s="6">
        <v>40836</v>
      </c>
      <c r="D76" s="6">
        <v>39846</v>
      </c>
    </row>
    <row r="77" spans="1:4" ht="18" x14ac:dyDescent="0.3">
      <c r="A77" s="4"/>
      <c r="B77" s="5" t="s">
        <v>78</v>
      </c>
      <c r="C77" s="6">
        <v>490</v>
      </c>
      <c r="D77" s="6">
        <v>487</v>
      </c>
    </row>
    <row r="78" spans="1:4" ht="18" x14ac:dyDescent="0.3">
      <c r="A78" s="4"/>
      <c r="B78" s="5" t="s">
        <v>79</v>
      </c>
      <c r="C78" s="6">
        <v>6112</v>
      </c>
      <c r="D78" s="6">
        <v>5837</v>
      </c>
    </row>
    <row r="79" spans="1:4" ht="18" x14ac:dyDescent="0.3">
      <c r="A79" s="4"/>
      <c r="B79" s="5" t="s">
        <v>80</v>
      </c>
      <c r="C79" s="6">
        <v>11005</v>
      </c>
      <c r="D79" s="6">
        <v>10908</v>
      </c>
    </row>
    <row r="80" spans="1:4" ht="18" x14ac:dyDescent="0.3">
      <c r="A80" s="4"/>
      <c r="B80" s="5" t="s">
        <v>81</v>
      </c>
      <c r="C80" s="6">
        <v>3347</v>
      </c>
      <c r="D80" s="6">
        <v>2914</v>
      </c>
    </row>
    <row r="81" spans="1:4" ht="18" x14ac:dyDescent="0.3">
      <c r="A81" s="4"/>
      <c r="B81" s="5" t="s">
        <v>82</v>
      </c>
      <c r="C81" s="6">
        <v>29</v>
      </c>
      <c r="D81" s="6">
        <v>29</v>
      </c>
    </row>
    <row r="82" spans="1:4" ht="18" x14ac:dyDescent="0.3">
      <c r="A82" s="4"/>
      <c r="B82" s="5" t="s">
        <v>83</v>
      </c>
      <c r="C82" s="6">
        <v>44963</v>
      </c>
      <c r="D82" s="6">
        <v>44562</v>
      </c>
    </row>
    <row r="83" spans="1:4" ht="18" x14ac:dyDescent="0.3">
      <c r="A83" s="4"/>
      <c r="B83" s="5" t="s">
        <v>84</v>
      </c>
      <c r="C83" s="6">
        <v>569</v>
      </c>
      <c r="D83" s="6">
        <v>567</v>
      </c>
    </row>
    <row r="84" spans="1:4" ht="18" x14ac:dyDescent="0.3">
      <c r="A84" s="4"/>
      <c r="B84" s="5" t="s">
        <v>85</v>
      </c>
      <c r="C84" s="6">
        <v>1903</v>
      </c>
      <c r="D84" s="6">
        <v>1869</v>
      </c>
    </row>
    <row r="85" spans="1:4" ht="18" x14ac:dyDescent="0.3">
      <c r="A85" s="4"/>
      <c r="B85" s="5" t="s">
        <v>86</v>
      </c>
      <c r="C85" s="6">
        <v>272</v>
      </c>
      <c r="D85" s="6">
        <v>270</v>
      </c>
    </row>
    <row r="86" spans="1:4" ht="18" x14ac:dyDescent="0.3">
      <c r="A86" s="4"/>
      <c r="B86" s="5" t="s">
        <v>87</v>
      </c>
      <c r="C86" s="6">
        <v>190</v>
      </c>
      <c r="D86" s="6">
        <v>184</v>
      </c>
    </row>
    <row r="87" spans="1:4" ht="18" x14ac:dyDescent="0.3">
      <c r="A87" s="4"/>
      <c r="B87" s="5" t="s">
        <v>88</v>
      </c>
      <c r="C87" s="6">
        <v>33658</v>
      </c>
      <c r="D87" s="6">
        <v>33098</v>
      </c>
    </row>
    <row r="88" spans="1:4" ht="18" x14ac:dyDescent="0.3">
      <c r="A88" s="4"/>
      <c r="B88" s="5" t="s">
        <v>89</v>
      </c>
      <c r="C88" s="6">
        <v>3850</v>
      </c>
      <c r="D88" s="6">
        <v>3578</v>
      </c>
    </row>
    <row r="89" spans="1:4" ht="18" x14ac:dyDescent="0.3">
      <c r="A89" s="4"/>
      <c r="B89" s="5" t="s">
        <v>90</v>
      </c>
      <c r="C89" s="6">
        <v>15278</v>
      </c>
      <c r="D89" s="6">
        <v>12924</v>
      </c>
    </row>
    <row r="90" spans="1:4" ht="18" x14ac:dyDescent="0.3">
      <c r="A90" s="4"/>
      <c r="B90" s="5" t="s">
        <v>91</v>
      </c>
      <c r="C90" s="6">
        <v>15444</v>
      </c>
      <c r="D90" s="6">
        <v>15321</v>
      </c>
    </row>
    <row r="91" spans="1:4" ht="18" x14ac:dyDescent="0.3">
      <c r="A91" s="4"/>
      <c r="B91" s="5" t="s">
        <v>92</v>
      </c>
      <c r="C91" s="6">
        <v>334</v>
      </c>
      <c r="D91" s="6">
        <v>324</v>
      </c>
    </row>
    <row r="92" spans="1:4" ht="18" x14ac:dyDescent="0.3">
      <c r="A92" s="4"/>
      <c r="B92" s="5" t="s">
        <v>93</v>
      </c>
      <c r="C92" s="6">
        <v>77</v>
      </c>
      <c r="D92" s="6">
        <v>71</v>
      </c>
    </row>
    <row r="93" spans="1:4" ht="18" x14ac:dyDescent="0.3">
      <c r="A93" s="4"/>
      <c r="B93" s="5" t="s">
        <v>94</v>
      </c>
      <c r="C93" s="6">
        <v>4892</v>
      </c>
      <c r="D93" s="6">
        <v>4884</v>
      </c>
    </row>
    <row r="94" spans="1:4" ht="18" x14ac:dyDescent="0.3">
      <c r="A94" s="4"/>
      <c r="B94" s="5" t="s">
        <v>95</v>
      </c>
      <c r="C94" s="6">
        <v>547</v>
      </c>
      <c r="D94" s="6">
        <v>537</v>
      </c>
    </row>
    <row r="95" spans="1:4" ht="18" x14ac:dyDescent="0.3">
      <c r="A95" s="4"/>
      <c r="B95" s="5" t="s">
        <v>96</v>
      </c>
      <c r="C95" s="6">
        <v>3769</v>
      </c>
      <c r="D95" s="6">
        <v>3661</v>
      </c>
    </row>
    <row r="96" spans="1:4" ht="18" x14ac:dyDescent="0.3">
      <c r="A96" s="4"/>
      <c r="B96" s="5" t="s">
        <v>97</v>
      </c>
      <c r="C96" s="6">
        <v>258</v>
      </c>
      <c r="D96" s="6">
        <v>255</v>
      </c>
    </row>
    <row r="97" spans="1:4" ht="18" x14ac:dyDescent="0.3">
      <c r="A97" s="4"/>
      <c r="B97" s="5" t="s">
        <v>98</v>
      </c>
      <c r="C97" s="6">
        <v>50920</v>
      </c>
      <c r="D97" s="6">
        <v>45913</v>
      </c>
    </row>
    <row r="98" spans="1:4" ht="18" x14ac:dyDescent="0.3">
      <c r="A98" s="4"/>
      <c r="B98" s="5" t="s">
        <v>99</v>
      </c>
      <c r="C98" s="6">
        <v>8255</v>
      </c>
      <c r="D98" s="6">
        <v>7580</v>
      </c>
    </row>
    <row r="99" spans="1:4" ht="18" x14ac:dyDescent="0.3">
      <c r="A99" s="4"/>
      <c r="B99" s="5" t="s">
        <v>100</v>
      </c>
      <c r="C99" s="6">
        <v>7093</v>
      </c>
      <c r="D99" s="6">
        <v>6524</v>
      </c>
    </row>
    <row r="100" spans="1:4" ht="18" x14ac:dyDescent="0.3">
      <c r="A100" s="4"/>
      <c r="B100" s="5" t="s">
        <v>101</v>
      </c>
      <c r="C100" s="6">
        <v>49930</v>
      </c>
      <c r="D100" s="6">
        <v>43548</v>
      </c>
    </row>
    <row r="101" spans="1:4" ht="18" x14ac:dyDescent="0.3">
      <c r="A101" s="4"/>
      <c r="B101" s="5" t="s">
        <v>102</v>
      </c>
      <c r="C101" s="6">
        <v>131162</v>
      </c>
      <c r="D101" s="6">
        <v>119337</v>
      </c>
    </row>
    <row r="102" spans="1:4" ht="18" x14ac:dyDescent="0.3">
      <c r="A102" s="4"/>
      <c r="B102" s="5" t="s">
        <v>103</v>
      </c>
      <c r="C102" s="6">
        <v>33903</v>
      </c>
      <c r="D102" s="6">
        <v>32090</v>
      </c>
    </row>
    <row r="103" spans="1:4" ht="18" x14ac:dyDescent="0.3">
      <c r="A103" s="4"/>
      <c r="B103" s="5" t="s">
        <v>104</v>
      </c>
      <c r="C103" s="6">
        <v>17364</v>
      </c>
      <c r="D103" s="6">
        <v>15974</v>
      </c>
    </row>
    <row r="104" spans="1:4" ht="18" x14ac:dyDescent="0.3">
      <c r="A104" s="4"/>
      <c r="B104" s="5" t="s">
        <v>105</v>
      </c>
      <c r="C104" s="6">
        <v>128559</v>
      </c>
      <c r="D104" s="6">
        <v>114493</v>
      </c>
    </row>
    <row r="105" spans="1:4" ht="18" x14ac:dyDescent="0.3">
      <c r="A105" s="4"/>
      <c r="B105" s="5" t="s">
        <v>106</v>
      </c>
      <c r="C105" s="6">
        <v>641</v>
      </c>
      <c r="D105" s="6">
        <v>610</v>
      </c>
    </row>
    <row r="106" spans="1:4" ht="18" x14ac:dyDescent="0.3">
      <c r="A106" s="4"/>
      <c r="B106" s="5" t="s">
        <v>107</v>
      </c>
      <c r="C106" s="6">
        <v>26249</v>
      </c>
      <c r="D106" s="6">
        <v>21786</v>
      </c>
    </row>
    <row r="107" spans="1:4" ht="18" x14ac:dyDescent="0.3">
      <c r="A107" s="4"/>
      <c r="B107" s="5" t="s">
        <v>108</v>
      </c>
      <c r="C107" s="6">
        <v>65269</v>
      </c>
      <c r="D107" s="6">
        <v>56638</v>
      </c>
    </row>
    <row r="108" spans="1:4" ht="18" x14ac:dyDescent="0.3">
      <c r="A108" s="4"/>
      <c r="B108" s="5" t="s">
        <v>109</v>
      </c>
      <c r="C108" s="6">
        <v>7316</v>
      </c>
      <c r="D108" s="6">
        <v>6728</v>
      </c>
    </row>
    <row r="109" spans="1:4" ht="18" x14ac:dyDescent="0.3">
      <c r="A109" s="4"/>
      <c r="B109" s="5" t="s">
        <v>110</v>
      </c>
      <c r="C109" s="6">
        <v>5290</v>
      </c>
      <c r="D109" s="6">
        <v>4752</v>
      </c>
    </row>
    <row r="110" spans="1:4" ht="18" x14ac:dyDescent="0.3">
      <c r="A110" s="4"/>
      <c r="B110" s="5" t="s">
        <v>111</v>
      </c>
      <c r="C110" s="6">
        <v>567</v>
      </c>
      <c r="D110" s="6">
        <v>554</v>
      </c>
    </row>
    <row r="111" spans="1:4" ht="18" x14ac:dyDescent="0.3">
      <c r="A111" s="4"/>
      <c r="B111" s="5" t="s">
        <v>112</v>
      </c>
      <c r="C111" s="6">
        <v>2101</v>
      </c>
      <c r="D111" s="6">
        <v>2050</v>
      </c>
    </row>
    <row r="112" spans="1:4" ht="18" x14ac:dyDescent="0.3">
      <c r="A112" s="4"/>
      <c r="B112" s="5" t="s">
        <v>113</v>
      </c>
      <c r="C112" s="6">
        <v>32759</v>
      </c>
      <c r="D112" s="6">
        <v>30143</v>
      </c>
    </row>
    <row r="113" spans="1:4" ht="18" x14ac:dyDescent="0.3">
      <c r="A113" s="4"/>
      <c r="B113" s="5" t="s">
        <v>114</v>
      </c>
      <c r="C113" s="6">
        <v>1567</v>
      </c>
      <c r="D113" s="6">
        <v>1536</v>
      </c>
    </row>
    <row r="114" spans="1:4" ht="18" x14ac:dyDescent="0.3">
      <c r="A114" s="4"/>
      <c r="B114" s="5" t="s">
        <v>115</v>
      </c>
      <c r="C114" s="6">
        <v>326</v>
      </c>
      <c r="D114" s="6">
        <v>321</v>
      </c>
    </row>
    <row r="115" spans="1:4" ht="18" x14ac:dyDescent="0.3">
      <c r="A115" s="4"/>
      <c r="B115" s="5" t="s">
        <v>116</v>
      </c>
      <c r="C115" s="6">
        <v>13594</v>
      </c>
      <c r="D115" s="6">
        <v>11945</v>
      </c>
    </row>
    <row r="116" spans="1:4" ht="18" x14ac:dyDescent="0.3">
      <c r="A116" s="4"/>
      <c r="B116" s="5" t="s">
        <v>117</v>
      </c>
      <c r="C116" s="6">
        <v>1705</v>
      </c>
      <c r="D116" s="6">
        <v>1581</v>
      </c>
    </row>
    <row r="117" spans="1:4" ht="18" x14ac:dyDescent="0.3">
      <c r="A117" s="4"/>
      <c r="B117" s="5" t="s">
        <v>118</v>
      </c>
      <c r="C117" s="6">
        <v>7175</v>
      </c>
      <c r="D117" s="6">
        <v>6673</v>
      </c>
    </row>
    <row r="118" spans="1:4" ht="18" x14ac:dyDescent="0.3">
      <c r="A118" s="4"/>
      <c r="B118" s="5" t="s">
        <v>119</v>
      </c>
      <c r="C118" s="6">
        <v>974</v>
      </c>
      <c r="D118" s="6">
        <v>909</v>
      </c>
    </row>
    <row r="119" spans="1:4" ht="18" x14ac:dyDescent="0.3">
      <c r="A119" s="4"/>
      <c r="B119" s="5" t="s">
        <v>120</v>
      </c>
      <c r="C119" s="6">
        <v>1143</v>
      </c>
      <c r="D119" s="6">
        <v>1107</v>
      </c>
    </row>
    <row r="120" spans="1:4" ht="18" x14ac:dyDescent="0.3">
      <c r="A120" s="4"/>
      <c r="B120" s="5" t="s">
        <v>121</v>
      </c>
      <c r="C120" s="6">
        <v>1327</v>
      </c>
      <c r="D120" s="6">
        <v>1268</v>
      </c>
    </row>
    <row r="121" spans="1:4" ht="18" x14ac:dyDescent="0.3">
      <c r="A121" s="4"/>
      <c r="B121" s="5" t="s">
        <v>122</v>
      </c>
      <c r="C121" s="6">
        <v>286</v>
      </c>
      <c r="D121" s="6">
        <v>284</v>
      </c>
    </row>
    <row r="122" spans="1:4" ht="18" x14ac:dyDescent="0.3">
      <c r="A122" s="4"/>
      <c r="B122" s="5" t="s">
        <v>123</v>
      </c>
      <c r="C122" s="6">
        <v>297</v>
      </c>
      <c r="D122" s="6">
        <v>283</v>
      </c>
    </row>
    <row r="123" spans="1:4" ht="18" x14ac:dyDescent="0.3">
      <c r="A123" s="4"/>
      <c r="B123" s="5" t="s">
        <v>124</v>
      </c>
      <c r="C123" s="6">
        <v>3352</v>
      </c>
      <c r="D123" s="6">
        <v>3238</v>
      </c>
    </row>
    <row r="124" spans="1:4" ht="18" x14ac:dyDescent="0.3">
      <c r="A124" s="4"/>
      <c r="B124" s="5" t="s">
        <v>125</v>
      </c>
      <c r="C124" s="6">
        <v>3520</v>
      </c>
      <c r="D124" s="6">
        <v>3172</v>
      </c>
    </row>
    <row r="125" spans="1:4" ht="18" x14ac:dyDescent="0.3">
      <c r="A125" s="4"/>
      <c r="B125" s="5" t="s">
        <v>126</v>
      </c>
      <c r="C125" s="6">
        <v>210</v>
      </c>
      <c r="D125" s="6">
        <v>204</v>
      </c>
    </row>
    <row r="126" spans="1:4" ht="18" x14ac:dyDescent="0.3">
      <c r="A126" s="4"/>
      <c r="B126" s="5" t="s">
        <v>127</v>
      </c>
      <c r="C126" s="6">
        <v>18619</v>
      </c>
      <c r="D126" s="6">
        <v>17214</v>
      </c>
    </row>
    <row r="127" spans="1:4" ht="18" x14ac:dyDescent="0.3">
      <c r="A127" s="4"/>
      <c r="B127" s="5" t="s">
        <v>128</v>
      </c>
      <c r="C127" s="6">
        <v>16</v>
      </c>
      <c r="D127" s="6">
        <v>14</v>
      </c>
    </row>
    <row r="128" spans="1:4" ht="18" x14ac:dyDescent="0.3">
      <c r="A128" s="4"/>
      <c r="B128" s="5" t="s">
        <v>129</v>
      </c>
      <c r="C128" s="6">
        <v>74</v>
      </c>
      <c r="D128" s="6">
        <v>73</v>
      </c>
    </row>
    <row r="129" spans="1:4" ht="18" x14ac:dyDescent="0.3">
      <c r="A129" s="4"/>
      <c r="B129" s="5" t="s">
        <v>130</v>
      </c>
      <c r="C129" s="6">
        <v>468</v>
      </c>
      <c r="D129" s="6">
        <v>461</v>
      </c>
    </row>
    <row r="130" spans="1:4" ht="18" x14ac:dyDescent="0.3">
      <c r="A130" s="4"/>
      <c r="B130" s="5" t="s">
        <v>131</v>
      </c>
      <c r="C130" s="6">
        <v>11401</v>
      </c>
      <c r="D130" s="6">
        <v>11399</v>
      </c>
    </row>
    <row r="131" spans="1:4" ht="18" x14ac:dyDescent="0.3">
      <c r="A131" s="4"/>
      <c r="B131" s="5" t="s">
        <v>132</v>
      </c>
      <c r="C131" s="6">
        <v>1147</v>
      </c>
      <c r="D131" s="6">
        <v>1141</v>
      </c>
    </row>
    <row r="132" spans="1:4" ht="18" x14ac:dyDescent="0.3">
      <c r="A132" s="4"/>
      <c r="B132" s="5" t="s">
        <v>133</v>
      </c>
      <c r="C132" s="6">
        <v>207</v>
      </c>
      <c r="D132" s="6">
        <v>201</v>
      </c>
    </row>
    <row r="133" spans="1:4" ht="18" x14ac:dyDescent="0.3">
      <c r="A133" s="4"/>
      <c r="B133" s="5" t="s">
        <v>134</v>
      </c>
      <c r="C133" s="6">
        <v>38</v>
      </c>
      <c r="D133" s="6">
        <v>38</v>
      </c>
    </row>
    <row r="134" spans="1:4" ht="18" x14ac:dyDescent="0.3">
      <c r="A134" s="4"/>
      <c r="B134" s="5" t="s">
        <v>135</v>
      </c>
      <c r="C134" s="6">
        <v>10324</v>
      </c>
      <c r="D134" s="6">
        <v>10320</v>
      </c>
    </row>
    <row r="135" spans="1:4" ht="18" x14ac:dyDescent="0.3">
      <c r="A135" s="4"/>
      <c r="B135" s="5" t="s">
        <v>136</v>
      </c>
      <c r="C135" s="6">
        <v>1016</v>
      </c>
      <c r="D135" s="6">
        <v>987</v>
      </c>
    </row>
    <row r="136" spans="1:4" ht="18" x14ac:dyDescent="0.3">
      <c r="A136" s="4"/>
      <c r="B136" s="5" t="s">
        <v>137</v>
      </c>
      <c r="C136" s="6">
        <v>36</v>
      </c>
      <c r="D136" s="6">
        <v>34</v>
      </c>
    </row>
    <row r="137" spans="1:4" ht="18" x14ac:dyDescent="0.3">
      <c r="A137" s="4"/>
      <c r="B137" s="5" t="s">
        <v>138</v>
      </c>
      <c r="C137" s="6">
        <v>4</v>
      </c>
      <c r="D137" s="6">
        <v>3</v>
      </c>
    </row>
    <row r="138" spans="1:4" ht="18" x14ac:dyDescent="0.3">
      <c r="A138" s="4"/>
      <c r="B138" s="5" t="s">
        <v>139</v>
      </c>
      <c r="C138" s="6">
        <v>7415</v>
      </c>
      <c r="D138" s="6">
        <v>7362</v>
      </c>
    </row>
    <row r="139" spans="1:4" ht="18" x14ac:dyDescent="0.3">
      <c r="A139" s="4"/>
      <c r="B139" s="5" t="s">
        <v>140</v>
      </c>
      <c r="C139" s="6">
        <v>8</v>
      </c>
      <c r="D139" s="6">
        <v>8</v>
      </c>
    </row>
    <row r="140" spans="1:4" ht="18" x14ac:dyDescent="0.3">
      <c r="A140" s="4"/>
      <c r="B140" s="5" t="s">
        <v>141</v>
      </c>
      <c r="C140" s="6">
        <v>593</v>
      </c>
      <c r="D140" s="6">
        <v>556</v>
      </c>
    </row>
    <row r="141" spans="1:4" ht="18" x14ac:dyDescent="0.3">
      <c r="A141" s="4"/>
      <c r="B141" s="5" t="s">
        <v>142</v>
      </c>
      <c r="C141" s="6">
        <v>2389</v>
      </c>
      <c r="D141" s="6">
        <v>2325</v>
      </c>
    </row>
    <row r="142" spans="1:4" ht="18" x14ac:dyDescent="0.3">
      <c r="A142" s="4"/>
      <c r="B142" s="5" t="s">
        <v>143</v>
      </c>
      <c r="C142" s="6">
        <v>14773</v>
      </c>
      <c r="D142" s="6">
        <v>13940</v>
      </c>
    </row>
    <row r="143" spans="1:4" ht="18" x14ac:dyDescent="0.3">
      <c r="A143" s="4"/>
      <c r="B143" s="5" t="s">
        <v>144</v>
      </c>
      <c r="C143" s="6">
        <v>3115</v>
      </c>
      <c r="D143" s="6">
        <v>2979</v>
      </c>
    </row>
    <row r="144" spans="1:4" ht="18" x14ac:dyDescent="0.3">
      <c r="A144" s="4"/>
      <c r="B144" s="5" t="s">
        <v>145</v>
      </c>
      <c r="C144" s="6">
        <v>17823</v>
      </c>
      <c r="D144" s="6">
        <v>17565</v>
      </c>
    </row>
    <row r="145" spans="1:4" ht="18" x14ac:dyDescent="0.3">
      <c r="A145" s="4"/>
      <c r="B145" s="5" t="s">
        <v>146</v>
      </c>
      <c r="C145" s="6">
        <v>30605</v>
      </c>
      <c r="D145" s="6">
        <v>29610</v>
      </c>
    </row>
    <row r="146" spans="1:4" ht="18" x14ac:dyDescent="0.3">
      <c r="A146" s="4"/>
      <c r="B146" s="5" t="s">
        <v>147</v>
      </c>
      <c r="C146" s="6">
        <v>28494</v>
      </c>
      <c r="D146" s="6">
        <v>26648</v>
      </c>
    </row>
    <row r="147" spans="1:4" ht="18" x14ac:dyDescent="0.3">
      <c r="A147" s="4"/>
      <c r="B147" s="5" t="s">
        <v>148</v>
      </c>
      <c r="C147" s="6">
        <v>22</v>
      </c>
      <c r="D147" s="6">
        <v>20</v>
      </c>
    </row>
    <row r="148" spans="1:4" ht="18" x14ac:dyDescent="0.3">
      <c r="A148" s="4"/>
      <c r="B148" s="5" t="s">
        <v>149</v>
      </c>
      <c r="C148" s="6">
        <v>6</v>
      </c>
      <c r="D148" s="6">
        <v>6</v>
      </c>
    </row>
    <row r="149" spans="1:4" ht="18" x14ac:dyDescent="0.3">
      <c r="A149" s="4"/>
      <c r="B149" s="5" t="s">
        <v>150</v>
      </c>
      <c r="C149" s="6">
        <v>6</v>
      </c>
      <c r="D149" s="6">
        <v>6</v>
      </c>
    </row>
    <row r="150" spans="1:4" ht="18" x14ac:dyDescent="0.3">
      <c r="A150" s="4"/>
      <c r="B150" s="5" t="s">
        <v>151</v>
      </c>
      <c r="C150" s="6">
        <v>17</v>
      </c>
      <c r="D150" s="6">
        <v>17</v>
      </c>
    </row>
    <row r="151" spans="1:4" ht="18" x14ac:dyDescent="0.3">
      <c r="A151" s="4"/>
      <c r="B151" s="5" t="s">
        <v>152</v>
      </c>
      <c r="C151" s="6">
        <v>2</v>
      </c>
      <c r="D151" s="6">
        <v>2</v>
      </c>
    </row>
    <row r="152" spans="1:4" ht="18" x14ac:dyDescent="0.3">
      <c r="A152" s="4"/>
      <c r="B152" s="5" t="s">
        <v>153</v>
      </c>
      <c r="C152" s="6">
        <v>2</v>
      </c>
      <c r="D152" s="6">
        <v>2</v>
      </c>
    </row>
    <row r="153" spans="1:4" ht="18" x14ac:dyDescent="0.3">
      <c r="A153" s="4"/>
      <c r="B153" s="5" t="s">
        <v>154</v>
      </c>
      <c r="C153" s="6">
        <v>1</v>
      </c>
      <c r="D153" s="6">
        <v>1</v>
      </c>
    </row>
    <row r="154" spans="1:4" ht="18" x14ac:dyDescent="0.3">
      <c r="A154" s="4"/>
      <c r="B154" s="5" t="s">
        <v>155</v>
      </c>
      <c r="C154" s="6">
        <v>14</v>
      </c>
      <c r="D154" s="6">
        <v>14</v>
      </c>
    </row>
    <row r="155" spans="1:4" ht="18" x14ac:dyDescent="0.3">
      <c r="A155" s="4"/>
      <c r="B155" s="5" t="s">
        <v>156</v>
      </c>
      <c r="C155" s="6">
        <v>2</v>
      </c>
      <c r="D155" s="6">
        <v>2</v>
      </c>
    </row>
    <row r="156" spans="1:4" ht="18" x14ac:dyDescent="0.3">
      <c r="A156" s="4"/>
      <c r="B156" s="5" t="s">
        <v>157</v>
      </c>
      <c r="C156" s="6">
        <v>2</v>
      </c>
      <c r="D156" s="6">
        <v>2</v>
      </c>
    </row>
    <row r="157" spans="1:4" ht="18" x14ac:dyDescent="0.3">
      <c r="A157" s="4"/>
      <c r="B157" s="5" t="s">
        <v>158</v>
      </c>
      <c r="C157" s="6">
        <v>1</v>
      </c>
      <c r="D157" s="6">
        <v>1</v>
      </c>
    </row>
    <row r="158" spans="1:4" ht="18" x14ac:dyDescent="0.3">
      <c r="A158" s="4"/>
      <c r="B158" s="5" t="s">
        <v>159</v>
      </c>
      <c r="C158" s="6">
        <v>1</v>
      </c>
      <c r="D158" s="6">
        <v>1</v>
      </c>
    </row>
    <row r="159" spans="1:4" ht="18" x14ac:dyDescent="0.3">
      <c r="A159" s="4"/>
      <c r="B159" s="5" t="s">
        <v>160</v>
      </c>
      <c r="C159" s="6">
        <v>3</v>
      </c>
      <c r="D159" s="6">
        <v>3</v>
      </c>
    </row>
    <row r="160" spans="1:4" ht="18" x14ac:dyDescent="0.3">
      <c r="A160" s="4"/>
      <c r="B160" s="5" t="s">
        <v>161</v>
      </c>
      <c r="C160" s="6">
        <v>3046</v>
      </c>
      <c r="D160" s="6">
        <v>2952</v>
      </c>
    </row>
    <row r="161" spans="1:4" ht="18" x14ac:dyDescent="0.3">
      <c r="A161" s="6">
        <v>1446177</v>
      </c>
      <c r="B161" s="4"/>
      <c r="C161" s="4"/>
      <c r="D161" s="4"/>
    </row>
    <row r="162" spans="1:4" ht="18" x14ac:dyDescent="0.3">
      <c r="A162" s="4"/>
      <c r="B162" s="4"/>
      <c r="C162" s="4"/>
      <c r="D162" s="6">
        <v>688985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519C-2AF7-403A-8D11-C88E03F254D4}">
  <dimension ref="A1:C158"/>
  <sheetViews>
    <sheetView workbookViewId="0">
      <selection activeCell="A2" sqref="A2:C11"/>
    </sheetView>
  </sheetViews>
  <sheetFormatPr baseColWidth="10" defaultRowHeight="14.4" x14ac:dyDescent="0.3"/>
  <sheetData>
    <row r="1" spans="1:3" ht="30.6" x14ac:dyDescent="0.3">
      <c r="A1" s="3" t="s">
        <v>2</v>
      </c>
      <c r="B1" s="3" t="s">
        <v>3</v>
      </c>
      <c r="C1" s="3" t="s">
        <v>4</v>
      </c>
    </row>
    <row r="2" spans="1:3" x14ac:dyDescent="0.3">
      <c r="A2" s="5" t="s">
        <v>20</v>
      </c>
      <c r="B2" s="6">
        <v>174940</v>
      </c>
      <c r="C2" s="6">
        <v>151570</v>
      </c>
    </row>
    <row r="3" spans="1:3" x14ac:dyDescent="0.3">
      <c r="A3" s="5" t="s">
        <v>61</v>
      </c>
      <c r="B3" s="6">
        <v>154092</v>
      </c>
      <c r="C3" s="6">
        <v>136311</v>
      </c>
    </row>
    <row r="4" spans="1:3" x14ac:dyDescent="0.3">
      <c r="A4" s="5" t="s">
        <v>102</v>
      </c>
      <c r="B4" s="6">
        <v>131162</v>
      </c>
      <c r="C4" s="6">
        <v>119337</v>
      </c>
    </row>
    <row r="5" spans="1:3" x14ac:dyDescent="0.3">
      <c r="A5" s="5" t="s">
        <v>105</v>
      </c>
      <c r="B5" s="6">
        <v>128559</v>
      </c>
      <c r="C5" s="6">
        <v>114493</v>
      </c>
    </row>
    <row r="6" spans="1:3" x14ac:dyDescent="0.3">
      <c r="A6" s="5" t="s">
        <v>66</v>
      </c>
      <c r="B6" s="6">
        <v>113679</v>
      </c>
      <c r="C6" s="6">
        <v>104102</v>
      </c>
    </row>
    <row r="7" spans="1:3" x14ac:dyDescent="0.3">
      <c r="A7" s="5" t="s">
        <v>32</v>
      </c>
      <c r="B7" s="6">
        <v>119141</v>
      </c>
      <c r="C7" s="6">
        <v>103761</v>
      </c>
    </row>
    <row r="8" spans="1:3" x14ac:dyDescent="0.3">
      <c r="A8" s="5" t="s">
        <v>17</v>
      </c>
      <c r="B8" s="6">
        <v>77184</v>
      </c>
      <c r="C8" s="6">
        <v>65135</v>
      </c>
    </row>
    <row r="9" spans="1:3" x14ac:dyDescent="0.3">
      <c r="A9" s="5" t="s">
        <v>19</v>
      </c>
      <c r="B9" s="6">
        <v>67645</v>
      </c>
      <c r="C9" s="6">
        <v>64586</v>
      </c>
    </row>
    <row r="10" spans="1:3" x14ac:dyDescent="0.3">
      <c r="A10" s="5" t="s">
        <v>108</v>
      </c>
      <c r="B10" s="6">
        <v>65269</v>
      </c>
      <c r="C10" s="6">
        <v>56638</v>
      </c>
    </row>
    <row r="11" spans="1:3" x14ac:dyDescent="0.3">
      <c r="A11" s="5" t="s">
        <v>44</v>
      </c>
      <c r="B11" s="6">
        <v>58693</v>
      </c>
      <c r="C11" s="6">
        <v>55511</v>
      </c>
    </row>
    <row r="12" spans="1:3" x14ac:dyDescent="0.3">
      <c r="A12" s="5" t="s">
        <v>60</v>
      </c>
      <c r="B12" s="6">
        <v>52680</v>
      </c>
      <c r="C12" s="6">
        <v>49531</v>
      </c>
    </row>
    <row r="13" spans="1:3" x14ac:dyDescent="0.3">
      <c r="A13" s="5" t="s">
        <v>98</v>
      </c>
      <c r="B13" s="6">
        <v>50920</v>
      </c>
      <c r="C13" s="6">
        <v>45913</v>
      </c>
    </row>
    <row r="14" spans="1:3" x14ac:dyDescent="0.3">
      <c r="A14" s="5" t="s">
        <v>69</v>
      </c>
      <c r="B14" s="6">
        <v>46062</v>
      </c>
      <c r="C14" s="6">
        <v>44826</v>
      </c>
    </row>
    <row r="15" spans="1:3" x14ac:dyDescent="0.3">
      <c r="A15" s="5" t="s">
        <v>41</v>
      </c>
      <c r="B15" s="6">
        <v>46763</v>
      </c>
      <c r="C15" s="6">
        <v>44619</v>
      </c>
    </row>
    <row r="16" spans="1:3" x14ac:dyDescent="0.3">
      <c r="A16" s="5" t="s">
        <v>83</v>
      </c>
      <c r="B16" s="6">
        <v>44963</v>
      </c>
      <c r="C16" s="6">
        <v>44562</v>
      </c>
    </row>
    <row r="17" spans="1:3" x14ac:dyDescent="0.3">
      <c r="A17" s="5" t="s">
        <v>101</v>
      </c>
      <c r="B17" s="6">
        <v>49930</v>
      </c>
      <c r="C17" s="6">
        <v>43548</v>
      </c>
    </row>
    <row r="18" spans="1:3" x14ac:dyDescent="0.3">
      <c r="A18" s="5" t="s">
        <v>36</v>
      </c>
      <c r="B18" s="6">
        <v>44781</v>
      </c>
      <c r="C18" s="6">
        <v>42796</v>
      </c>
    </row>
    <row r="19" spans="1:3" x14ac:dyDescent="0.3">
      <c r="A19" s="5" t="s">
        <v>77</v>
      </c>
      <c r="B19" s="6">
        <v>40836</v>
      </c>
      <c r="C19" s="6">
        <v>39846</v>
      </c>
    </row>
    <row r="20" spans="1:3" x14ac:dyDescent="0.3">
      <c r="A20" s="5" t="s">
        <v>37</v>
      </c>
      <c r="B20" s="6">
        <v>39604</v>
      </c>
      <c r="C20" s="6">
        <v>39573</v>
      </c>
    </row>
    <row r="21" spans="1:3" x14ac:dyDescent="0.3">
      <c r="A21" s="5" t="s">
        <v>76</v>
      </c>
      <c r="B21" s="6">
        <v>40718</v>
      </c>
      <c r="C21" s="6">
        <v>38449</v>
      </c>
    </row>
    <row r="22" spans="1:3" x14ac:dyDescent="0.3">
      <c r="A22" s="5" t="s">
        <v>88</v>
      </c>
      <c r="B22" s="6">
        <v>33658</v>
      </c>
      <c r="C22" s="6">
        <v>33098</v>
      </c>
    </row>
    <row r="23" spans="1:3" x14ac:dyDescent="0.3">
      <c r="A23" s="5" t="s">
        <v>103</v>
      </c>
      <c r="B23" s="6">
        <v>33903</v>
      </c>
      <c r="C23" s="6">
        <v>32090</v>
      </c>
    </row>
    <row r="24" spans="1:3" x14ac:dyDescent="0.3">
      <c r="A24" s="5" t="s">
        <v>113</v>
      </c>
      <c r="B24" s="6">
        <v>32759</v>
      </c>
      <c r="C24" s="6">
        <v>30143</v>
      </c>
    </row>
    <row r="25" spans="1:3" x14ac:dyDescent="0.3">
      <c r="A25" s="5" t="s">
        <v>146</v>
      </c>
      <c r="B25" s="6">
        <v>30605</v>
      </c>
      <c r="C25" s="6">
        <v>29610</v>
      </c>
    </row>
    <row r="26" spans="1:3" x14ac:dyDescent="0.3">
      <c r="A26" s="5" t="s">
        <v>72</v>
      </c>
      <c r="B26" s="6">
        <v>29175</v>
      </c>
      <c r="C26" s="6">
        <v>27930</v>
      </c>
    </row>
    <row r="27" spans="1:3" x14ac:dyDescent="0.3">
      <c r="A27" s="5" t="s">
        <v>147</v>
      </c>
      <c r="B27" s="6">
        <v>28494</v>
      </c>
      <c r="C27" s="6">
        <v>26648</v>
      </c>
    </row>
    <row r="28" spans="1:3" x14ac:dyDescent="0.3">
      <c r="A28" s="5" t="s">
        <v>55</v>
      </c>
      <c r="B28" s="6">
        <v>23999</v>
      </c>
      <c r="C28" s="6">
        <v>23262</v>
      </c>
    </row>
    <row r="29" spans="1:3" x14ac:dyDescent="0.3">
      <c r="A29" s="5" t="s">
        <v>107</v>
      </c>
      <c r="B29" s="6">
        <v>26249</v>
      </c>
      <c r="C29" s="6">
        <v>21786</v>
      </c>
    </row>
    <row r="30" spans="1:3" x14ac:dyDescent="0.3">
      <c r="A30" s="5" t="s">
        <v>74</v>
      </c>
      <c r="B30" s="6">
        <v>22125</v>
      </c>
      <c r="C30" s="6">
        <v>20488</v>
      </c>
    </row>
    <row r="31" spans="1:3" x14ac:dyDescent="0.3">
      <c r="A31" s="5" t="s">
        <v>18</v>
      </c>
      <c r="B31" s="6">
        <v>21163</v>
      </c>
      <c r="C31" s="6">
        <v>19378</v>
      </c>
    </row>
    <row r="32" spans="1:3" x14ac:dyDescent="0.3">
      <c r="A32" s="5" t="s">
        <v>12</v>
      </c>
      <c r="B32" s="6">
        <v>18513</v>
      </c>
      <c r="C32" s="6">
        <v>18136</v>
      </c>
    </row>
    <row r="33" spans="1:3" x14ac:dyDescent="0.3">
      <c r="A33" s="5" t="s">
        <v>145</v>
      </c>
      <c r="B33" s="6">
        <v>17823</v>
      </c>
      <c r="C33" s="6">
        <v>17565</v>
      </c>
    </row>
    <row r="34" spans="1:3" x14ac:dyDescent="0.3">
      <c r="A34" s="5" t="s">
        <v>127</v>
      </c>
      <c r="B34" s="6">
        <v>18619</v>
      </c>
      <c r="C34" s="6">
        <v>17214</v>
      </c>
    </row>
    <row r="35" spans="1:3" x14ac:dyDescent="0.3">
      <c r="A35" s="5" t="s">
        <v>39</v>
      </c>
      <c r="B35" s="6">
        <v>17738</v>
      </c>
      <c r="C35" s="6">
        <v>16712</v>
      </c>
    </row>
    <row r="36" spans="1:3" x14ac:dyDescent="0.3">
      <c r="A36" s="5" t="s">
        <v>58</v>
      </c>
      <c r="B36" s="6">
        <v>16334</v>
      </c>
      <c r="C36" s="6">
        <v>16286</v>
      </c>
    </row>
    <row r="37" spans="1:3" x14ac:dyDescent="0.3">
      <c r="A37" s="5" t="s">
        <v>104</v>
      </c>
      <c r="B37" s="6">
        <v>17364</v>
      </c>
      <c r="C37" s="6">
        <v>15974</v>
      </c>
    </row>
    <row r="38" spans="1:3" x14ac:dyDescent="0.3">
      <c r="A38" s="5" t="s">
        <v>91</v>
      </c>
      <c r="B38" s="6">
        <v>15444</v>
      </c>
      <c r="C38" s="6">
        <v>15321</v>
      </c>
    </row>
    <row r="39" spans="1:3" x14ac:dyDescent="0.3">
      <c r="A39" s="5" t="s">
        <v>143</v>
      </c>
      <c r="B39" s="6">
        <v>14773</v>
      </c>
      <c r="C39" s="6">
        <v>13940</v>
      </c>
    </row>
    <row r="40" spans="1:3" x14ac:dyDescent="0.3">
      <c r="A40" s="5" t="s">
        <v>90</v>
      </c>
      <c r="B40" s="6">
        <v>15278</v>
      </c>
      <c r="C40" s="6">
        <v>12924</v>
      </c>
    </row>
    <row r="41" spans="1:3" x14ac:dyDescent="0.3">
      <c r="A41" s="5" t="s">
        <v>57</v>
      </c>
      <c r="B41" s="6">
        <v>12924</v>
      </c>
      <c r="C41" s="6">
        <v>12632</v>
      </c>
    </row>
    <row r="42" spans="1:3" x14ac:dyDescent="0.3">
      <c r="A42" s="5" t="s">
        <v>64</v>
      </c>
      <c r="B42" s="6">
        <v>12634</v>
      </c>
      <c r="C42" s="6">
        <v>12496</v>
      </c>
    </row>
    <row r="43" spans="1:3" x14ac:dyDescent="0.3">
      <c r="A43" s="5" t="s">
        <v>116</v>
      </c>
      <c r="B43" s="6">
        <v>13594</v>
      </c>
      <c r="C43" s="6">
        <v>11945</v>
      </c>
    </row>
    <row r="44" spans="1:3" x14ac:dyDescent="0.3">
      <c r="A44" s="5" t="s">
        <v>65</v>
      </c>
      <c r="B44" s="6">
        <v>11724</v>
      </c>
      <c r="C44" s="6">
        <v>11712</v>
      </c>
    </row>
    <row r="45" spans="1:3" x14ac:dyDescent="0.3">
      <c r="A45" s="5" t="s">
        <v>63</v>
      </c>
      <c r="B45" s="6">
        <v>12301</v>
      </c>
      <c r="C45" s="6">
        <v>11607</v>
      </c>
    </row>
    <row r="46" spans="1:3" x14ac:dyDescent="0.3">
      <c r="A46" s="5" t="s">
        <v>131</v>
      </c>
      <c r="B46" s="6">
        <v>11401</v>
      </c>
      <c r="C46" s="6">
        <v>11399</v>
      </c>
    </row>
    <row r="47" spans="1:3" x14ac:dyDescent="0.3">
      <c r="A47" s="5" t="s">
        <v>80</v>
      </c>
      <c r="B47" s="6">
        <v>11005</v>
      </c>
      <c r="C47" s="6">
        <v>10908</v>
      </c>
    </row>
    <row r="48" spans="1:3" x14ac:dyDescent="0.3">
      <c r="A48" s="5" t="s">
        <v>135</v>
      </c>
      <c r="B48" s="6">
        <v>10324</v>
      </c>
      <c r="C48" s="6">
        <v>10320</v>
      </c>
    </row>
    <row r="49" spans="1:3" x14ac:dyDescent="0.3">
      <c r="A49" s="5" t="s">
        <v>68</v>
      </c>
      <c r="B49" s="6">
        <v>10137</v>
      </c>
      <c r="C49" s="6">
        <v>9218</v>
      </c>
    </row>
    <row r="50" spans="1:3" x14ac:dyDescent="0.3">
      <c r="A50" s="5" t="s">
        <v>99</v>
      </c>
      <c r="B50" s="6">
        <v>8255</v>
      </c>
      <c r="C50" s="6">
        <v>7580</v>
      </c>
    </row>
    <row r="51" spans="1:3" x14ac:dyDescent="0.3">
      <c r="A51" s="5" t="s">
        <v>139</v>
      </c>
      <c r="B51" s="6">
        <v>7415</v>
      </c>
      <c r="C51" s="6">
        <v>7362</v>
      </c>
    </row>
    <row r="52" spans="1:3" x14ac:dyDescent="0.3">
      <c r="A52" s="5" t="s">
        <v>5</v>
      </c>
      <c r="B52" s="6">
        <v>7006</v>
      </c>
      <c r="C52" s="6">
        <v>6739</v>
      </c>
    </row>
    <row r="53" spans="1:3" x14ac:dyDescent="0.3">
      <c r="A53" s="5" t="s">
        <v>109</v>
      </c>
      <c r="B53" s="6">
        <v>7316</v>
      </c>
      <c r="C53" s="6">
        <v>6728</v>
      </c>
    </row>
    <row r="54" spans="1:3" x14ac:dyDescent="0.3">
      <c r="A54" s="5" t="s">
        <v>118</v>
      </c>
      <c r="B54" s="6">
        <v>7175</v>
      </c>
      <c r="C54" s="6">
        <v>6673</v>
      </c>
    </row>
    <row r="55" spans="1:3" x14ac:dyDescent="0.3">
      <c r="A55" s="5" t="s">
        <v>100</v>
      </c>
      <c r="B55" s="6">
        <v>7093</v>
      </c>
      <c r="C55" s="6">
        <v>6524</v>
      </c>
    </row>
    <row r="56" spans="1:3" x14ac:dyDescent="0.3">
      <c r="A56" s="5" t="s">
        <v>6</v>
      </c>
      <c r="B56" s="6">
        <v>6341</v>
      </c>
      <c r="C56" s="6">
        <v>6302</v>
      </c>
    </row>
    <row r="57" spans="1:3" x14ac:dyDescent="0.3">
      <c r="A57" s="5" t="s">
        <v>56</v>
      </c>
      <c r="B57" s="6">
        <v>6565</v>
      </c>
      <c r="C57" s="6">
        <v>6247</v>
      </c>
    </row>
    <row r="58" spans="1:3" x14ac:dyDescent="0.3">
      <c r="A58" s="5" t="s">
        <v>79</v>
      </c>
      <c r="B58" s="6">
        <v>6112</v>
      </c>
      <c r="C58" s="6">
        <v>5837</v>
      </c>
    </row>
    <row r="59" spans="1:3" x14ac:dyDescent="0.3">
      <c r="A59" s="5" t="s">
        <v>21</v>
      </c>
      <c r="B59" s="6">
        <v>5653</v>
      </c>
      <c r="C59" s="6">
        <v>5405</v>
      </c>
    </row>
    <row r="60" spans="1:3" x14ac:dyDescent="0.3">
      <c r="A60" s="5" t="s">
        <v>94</v>
      </c>
      <c r="B60" s="6">
        <v>4892</v>
      </c>
      <c r="C60" s="6">
        <v>4884</v>
      </c>
    </row>
    <row r="61" spans="1:3" x14ac:dyDescent="0.3">
      <c r="A61" s="5" t="s">
        <v>110</v>
      </c>
      <c r="B61" s="6">
        <v>5290</v>
      </c>
      <c r="C61" s="6">
        <v>4752</v>
      </c>
    </row>
    <row r="62" spans="1:3" x14ac:dyDescent="0.3">
      <c r="A62" s="5" t="s">
        <v>8</v>
      </c>
      <c r="B62" s="6">
        <v>4483</v>
      </c>
      <c r="C62" s="6">
        <v>4453</v>
      </c>
    </row>
    <row r="63" spans="1:3" x14ac:dyDescent="0.3">
      <c r="A63" s="5" t="s">
        <v>33</v>
      </c>
      <c r="B63" s="6">
        <v>4321</v>
      </c>
      <c r="C63" s="6">
        <v>4141</v>
      </c>
    </row>
    <row r="64" spans="1:3" x14ac:dyDescent="0.3">
      <c r="A64" s="5" t="s">
        <v>96</v>
      </c>
      <c r="B64" s="6">
        <v>3769</v>
      </c>
      <c r="C64" s="6">
        <v>3661</v>
      </c>
    </row>
    <row r="65" spans="1:3" x14ac:dyDescent="0.3">
      <c r="A65" s="5" t="s">
        <v>89</v>
      </c>
      <c r="B65" s="6">
        <v>3850</v>
      </c>
      <c r="C65" s="6">
        <v>3578</v>
      </c>
    </row>
    <row r="66" spans="1:3" x14ac:dyDescent="0.3">
      <c r="A66" s="5" t="s">
        <v>46</v>
      </c>
      <c r="B66" s="6">
        <v>3722</v>
      </c>
      <c r="C66" s="6">
        <v>3256</v>
      </c>
    </row>
    <row r="67" spans="1:3" x14ac:dyDescent="0.3">
      <c r="A67" s="5" t="s">
        <v>124</v>
      </c>
      <c r="B67" s="6">
        <v>3352</v>
      </c>
      <c r="C67" s="6">
        <v>3238</v>
      </c>
    </row>
    <row r="68" spans="1:3" x14ac:dyDescent="0.3">
      <c r="A68" s="5" t="s">
        <v>125</v>
      </c>
      <c r="B68" s="6">
        <v>3520</v>
      </c>
      <c r="C68" s="6">
        <v>3172</v>
      </c>
    </row>
    <row r="69" spans="1:3" x14ac:dyDescent="0.3">
      <c r="A69" s="5" t="s">
        <v>144</v>
      </c>
      <c r="B69" s="6">
        <v>3115</v>
      </c>
      <c r="C69" s="6">
        <v>2979</v>
      </c>
    </row>
    <row r="70" spans="1:3" x14ac:dyDescent="0.3">
      <c r="A70" s="5" t="s">
        <v>22</v>
      </c>
      <c r="B70" s="6">
        <v>3049</v>
      </c>
      <c r="C70" s="6">
        <v>2978</v>
      </c>
    </row>
    <row r="71" spans="1:3" x14ac:dyDescent="0.3">
      <c r="A71" s="5" t="s">
        <v>161</v>
      </c>
      <c r="B71" s="6">
        <v>3046</v>
      </c>
      <c r="C71" s="6">
        <v>2952</v>
      </c>
    </row>
    <row r="72" spans="1:3" x14ac:dyDescent="0.3">
      <c r="A72" s="5" t="s">
        <v>53</v>
      </c>
      <c r="B72" s="6">
        <v>3107</v>
      </c>
      <c r="C72" s="6">
        <v>2919</v>
      </c>
    </row>
    <row r="73" spans="1:3" x14ac:dyDescent="0.3">
      <c r="A73" s="5" t="s">
        <v>81</v>
      </c>
      <c r="B73" s="6">
        <v>3347</v>
      </c>
      <c r="C73" s="6">
        <v>2914</v>
      </c>
    </row>
    <row r="74" spans="1:3" x14ac:dyDescent="0.3">
      <c r="A74" s="5" t="s">
        <v>54</v>
      </c>
      <c r="B74" s="6">
        <v>2918</v>
      </c>
      <c r="C74" s="6">
        <v>2892</v>
      </c>
    </row>
    <row r="75" spans="1:3" x14ac:dyDescent="0.3">
      <c r="A75" s="5" t="s">
        <v>16</v>
      </c>
      <c r="B75" s="6">
        <v>3060</v>
      </c>
      <c r="C75" s="6">
        <v>2751</v>
      </c>
    </row>
    <row r="76" spans="1:3" x14ac:dyDescent="0.3">
      <c r="A76" s="5" t="s">
        <v>50</v>
      </c>
      <c r="B76" s="6">
        <v>2485</v>
      </c>
      <c r="C76" s="6">
        <v>2478</v>
      </c>
    </row>
    <row r="77" spans="1:3" x14ac:dyDescent="0.3">
      <c r="A77" s="5" t="s">
        <v>142</v>
      </c>
      <c r="B77" s="6">
        <v>2389</v>
      </c>
      <c r="C77" s="6">
        <v>2325</v>
      </c>
    </row>
    <row r="78" spans="1:3" x14ac:dyDescent="0.3">
      <c r="A78" s="5" t="s">
        <v>23</v>
      </c>
      <c r="B78" s="6">
        <v>2374</v>
      </c>
      <c r="C78" s="6">
        <v>2286</v>
      </c>
    </row>
    <row r="79" spans="1:3" x14ac:dyDescent="0.3">
      <c r="A79" s="5" t="s">
        <v>112</v>
      </c>
      <c r="B79" s="6">
        <v>2101</v>
      </c>
      <c r="C79" s="6">
        <v>2050</v>
      </c>
    </row>
    <row r="80" spans="1:3" x14ac:dyDescent="0.3">
      <c r="A80" s="5" t="s">
        <v>71</v>
      </c>
      <c r="B80" s="6">
        <v>2026</v>
      </c>
      <c r="C80" s="6">
        <v>1985</v>
      </c>
    </row>
    <row r="81" spans="1:3" x14ac:dyDescent="0.3">
      <c r="A81" s="5" t="s">
        <v>47</v>
      </c>
      <c r="B81" s="6">
        <v>1952</v>
      </c>
      <c r="C81" s="6">
        <v>1943</v>
      </c>
    </row>
    <row r="82" spans="1:3" x14ac:dyDescent="0.3">
      <c r="A82" s="5" t="s">
        <v>85</v>
      </c>
      <c r="B82" s="6">
        <v>1903</v>
      </c>
      <c r="C82" s="6">
        <v>1869</v>
      </c>
    </row>
    <row r="83" spans="1:3" x14ac:dyDescent="0.3">
      <c r="A83" s="5" t="s">
        <v>42</v>
      </c>
      <c r="B83" s="6">
        <v>1871</v>
      </c>
      <c r="C83" s="6">
        <v>1834</v>
      </c>
    </row>
    <row r="84" spans="1:3" x14ac:dyDescent="0.3">
      <c r="A84" s="5" t="s">
        <v>59</v>
      </c>
      <c r="B84" s="6">
        <v>1835</v>
      </c>
      <c r="C84" s="6">
        <v>1834</v>
      </c>
    </row>
    <row r="85" spans="1:3" x14ac:dyDescent="0.3">
      <c r="A85" s="5" t="s">
        <v>117</v>
      </c>
      <c r="B85" s="6">
        <v>1705</v>
      </c>
      <c r="C85" s="6">
        <v>1581</v>
      </c>
    </row>
    <row r="86" spans="1:3" x14ac:dyDescent="0.3">
      <c r="A86" s="5" t="s">
        <v>114</v>
      </c>
      <c r="B86" s="6">
        <v>1567</v>
      </c>
      <c r="C86" s="6">
        <v>1536</v>
      </c>
    </row>
    <row r="87" spans="1:3" x14ac:dyDescent="0.3">
      <c r="A87" s="5" t="s">
        <v>48</v>
      </c>
      <c r="B87" s="6">
        <v>1301</v>
      </c>
      <c r="C87" s="6">
        <v>1271</v>
      </c>
    </row>
    <row r="88" spans="1:3" x14ac:dyDescent="0.3">
      <c r="A88" s="5" t="s">
        <v>121</v>
      </c>
      <c r="B88" s="6">
        <v>1327</v>
      </c>
      <c r="C88" s="6">
        <v>1268</v>
      </c>
    </row>
    <row r="89" spans="1:3" x14ac:dyDescent="0.3">
      <c r="A89" s="5" t="s">
        <v>132</v>
      </c>
      <c r="B89" s="6">
        <v>1147</v>
      </c>
      <c r="C89" s="6">
        <v>1141</v>
      </c>
    </row>
    <row r="90" spans="1:3" x14ac:dyDescent="0.3">
      <c r="A90" s="5" t="s">
        <v>120</v>
      </c>
      <c r="B90" s="6">
        <v>1143</v>
      </c>
      <c r="C90" s="6">
        <v>1107</v>
      </c>
    </row>
    <row r="91" spans="1:3" x14ac:dyDescent="0.3">
      <c r="A91" s="5" t="s">
        <v>136</v>
      </c>
      <c r="B91" s="6">
        <v>1016</v>
      </c>
      <c r="C91" s="6">
        <v>987</v>
      </c>
    </row>
    <row r="92" spans="1:3" x14ac:dyDescent="0.3">
      <c r="A92" s="5" t="s">
        <v>119</v>
      </c>
      <c r="B92" s="6">
        <v>974</v>
      </c>
      <c r="C92" s="6">
        <v>909</v>
      </c>
    </row>
    <row r="93" spans="1:3" x14ac:dyDescent="0.3">
      <c r="A93" s="5" t="s">
        <v>52</v>
      </c>
      <c r="B93" s="6">
        <v>794</v>
      </c>
      <c r="C93" s="6">
        <v>759</v>
      </c>
    </row>
    <row r="94" spans="1:3" x14ac:dyDescent="0.3">
      <c r="A94" s="5" t="s">
        <v>106</v>
      </c>
      <c r="B94" s="6">
        <v>641</v>
      </c>
      <c r="C94" s="6">
        <v>610</v>
      </c>
    </row>
    <row r="95" spans="1:3" x14ac:dyDescent="0.3">
      <c r="A95" s="5" t="s">
        <v>84</v>
      </c>
      <c r="B95" s="6">
        <v>569</v>
      </c>
      <c r="C95" s="6">
        <v>567</v>
      </c>
    </row>
    <row r="96" spans="1:3" x14ac:dyDescent="0.3">
      <c r="A96" s="5" t="s">
        <v>141</v>
      </c>
      <c r="B96" s="6">
        <v>593</v>
      </c>
      <c r="C96" s="6">
        <v>556</v>
      </c>
    </row>
    <row r="97" spans="1:3" x14ac:dyDescent="0.3">
      <c r="A97" s="5" t="s">
        <v>111</v>
      </c>
      <c r="B97" s="6">
        <v>567</v>
      </c>
      <c r="C97" s="6">
        <v>554</v>
      </c>
    </row>
    <row r="98" spans="1:3" x14ac:dyDescent="0.3">
      <c r="A98" s="5" t="s">
        <v>95</v>
      </c>
      <c r="B98" s="6">
        <v>547</v>
      </c>
      <c r="C98" s="6">
        <v>537</v>
      </c>
    </row>
    <row r="99" spans="1:3" x14ac:dyDescent="0.3">
      <c r="A99" s="5" t="s">
        <v>27</v>
      </c>
      <c r="B99" s="6">
        <v>543</v>
      </c>
      <c r="C99" s="6">
        <v>517</v>
      </c>
    </row>
    <row r="100" spans="1:3" x14ac:dyDescent="0.3">
      <c r="A100" s="5" t="s">
        <v>73</v>
      </c>
      <c r="B100" s="6">
        <v>503</v>
      </c>
      <c r="C100" s="6">
        <v>502</v>
      </c>
    </row>
    <row r="101" spans="1:3" x14ac:dyDescent="0.3">
      <c r="A101" s="5" t="s">
        <v>78</v>
      </c>
      <c r="B101" s="6">
        <v>490</v>
      </c>
      <c r="C101" s="6">
        <v>487</v>
      </c>
    </row>
    <row r="102" spans="1:3" x14ac:dyDescent="0.3">
      <c r="A102" s="5" t="s">
        <v>130</v>
      </c>
      <c r="B102" s="6">
        <v>468</v>
      </c>
      <c r="C102" s="6">
        <v>461</v>
      </c>
    </row>
    <row r="103" spans="1:3" x14ac:dyDescent="0.3">
      <c r="A103" s="5" t="s">
        <v>75</v>
      </c>
      <c r="B103" s="6">
        <v>452</v>
      </c>
      <c r="C103" s="6">
        <v>439</v>
      </c>
    </row>
    <row r="104" spans="1:3" x14ac:dyDescent="0.3">
      <c r="A104" s="5" t="s">
        <v>40</v>
      </c>
      <c r="B104" s="6">
        <v>429</v>
      </c>
      <c r="C104" s="6">
        <v>425</v>
      </c>
    </row>
    <row r="105" spans="1:3" x14ac:dyDescent="0.3">
      <c r="A105" s="5" t="s">
        <v>62</v>
      </c>
      <c r="B105" s="6">
        <v>419</v>
      </c>
      <c r="C105" s="6">
        <v>418</v>
      </c>
    </row>
    <row r="106" spans="1:3" x14ac:dyDescent="0.3">
      <c r="A106" s="5" t="s">
        <v>92</v>
      </c>
      <c r="B106" s="6">
        <v>334</v>
      </c>
      <c r="C106" s="6">
        <v>324</v>
      </c>
    </row>
    <row r="107" spans="1:3" x14ac:dyDescent="0.3">
      <c r="A107" s="5" t="s">
        <v>115</v>
      </c>
      <c r="B107" s="6">
        <v>326</v>
      </c>
      <c r="C107" s="6">
        <v>321</v>
      </c>
    </row>
    <row r="108" spans="1:3" x14ac:dyDescent="0.3">
      <c r="A108" s="5" t="s">
        <v>49</v>
      </c>
      <c r="B108" s="6">
        <v>318</v>
      </c>
      <c r="C108" s="6">
        <v>318</v>
      </c>
    </row>
    <row r="109" spans="1:3" x14ac:dyDescent="0.3">
      <c r="A109" s="5" t="s">
        <v>122</v>
      </c>
      <c r="B109" s="6">
        <v>286</v>
      </c>
      <c r="C109" s="6">
        <v>284</v>
      </c>
    </row>
    <row r="110" spans="1:3" x14ac:dyDescent="0.3">
      <c r="A110" s="5" t="s">
        <v>123</v>
      </c>
      <c r="B110" s="6">
        <v>297</v>
      </c>
      <c r="C110" s="6">
        <v>283</v>
      </c>
    </row>
    <row r="111" spans="1:3" x14ac:dyDescent="0.3">
      <c r="A111" s="5" t="s">
        <v>86</v>
      </c>
      <c r="B111" s="6">
        <v>272</v>
      </c>
      <c r="C111" s="6">
        <v>270</v>
      </c>
    </row>
    <row r="112" spans="1:3" x14ac:dyDescent="0.3">
      <c r="A112" s="5" t="s">
        <v>97</v>
      </c>
      <c r="B112" s="6">
        <v>258</v>
      </c>
      <c r="C112" s="6">
        <v>255</v>
      </c>
    </row>
    <row r="113" spans="1:3" x14ac:dyDescent="0.3">
      <c r="A113" s="5" t="s">
        <v>67</v>
      </c>
      <c r="B113" s="6">
        <v>248</v>
      </c>
      <c r="C113" s="6">
        <v>245</v>
      </c>
    </row>
    <row r="114" spans="1:3" x14ac:dyDescent="0.3">
      <c r="A114" s="5" t="s">
        <v>43</v>
      </c>
      <c r="B114" s="6">
        <v>223</v>
      </c>
      <c r="C114" s="6">
        <v>221</v>
      </c>
    </row>
    <row r="115" spans="1:3" x14ac:dyDescent="0.3">
      <c r="A115" s="5" t="s">
        <v>126</v>
      </c>
      <c r="B115" s="6">
        <v>210</v>
      </c>
      <c r="C115" s="6">
        <v>204</v>
      </c>
    </row>
    <row r="116" spans="1:3" x14ac:dyDescent="0.3">
      <c r="A116" s="5" t="s">
        <v>133</v>
      </c>
      <c r="B116" s="6">
        <v>207</v>
      </c>
      <c r="C116" s="6">
        <v>201</v>
      </c>
    </row>
    <row r="117" spans="1:3" x14ac:dyDescent="0.3">
      <c r="A117" s="5" t="s">
        <v>70</v>
      </c>
      <c r="B117" s="6">
        <v>200</v>
      </c>
      <c r="C117" s="6">
        <v>200</v>
      </c>
    </row>
    <row r="118" spans="1:3" x14ac:dyDescent="0.3">
      <c r="A118" s="5" t="s">
        <v>87</v>
      </c>
      <c r="B118" s="6">
        <v>190</v>
      </c>
      <c r="C118" s="6">
        <v>184</v>
      </c>
    </row>
    <row r="119" spans="1:3" x14ac:dyDescent="0.3">
      <c r="A119" s="5" t="s">
        <v>31</v>
      </c>
      <c r="B119" s="6">
        <v>171</v>
      </c>
      <c r="C119" s="6">
        <v>153</v>
      </c>
    </row>
    <row r="120" spans="1:3" x14ac:dyDescent="0.3">
      <c r="A120" s="5" t="s">
        <v>34</v>
      </c>
      <c r="B120" s="6">
        <v>149</v>
      </c>
      <c r="C120" s="6">
        <v>147</v>
      </c>
    </row>
    <row r="121" spans="1:3" x14ac:dyDescent="0.3">
      <c r="A121" s="5" t="s">
        <v>13</v>
      </c>
      <c r="B121" s="6">
        <v>142</v>
      </c>
      <c r="C121" s="6">
        <v>141</v>
      </c>
    </row>
    <row r="122" spans="1:3" x14ac:dyDescent="0.3">
      <c r="A122" s="5" t="s">
        <v>9</v>
      </c>
      <c r="B122" s="6">
        <v>121</v>
      </c>
      <c r="C122" s="6">
        <v>115</v>
      </c>
    </row>
    <row r="123" spans="1:3" x14ac:dyDescent="0.3">
      <c r="A123" s="5" t="s">
        <v>45</v>
      </c>
      <c r="B123" s="6">
        <v>77</v>
      </c>
      <c r="C123" s="6">
        <v>74</v>
      </c>
    </row>
    <row r="124" spans="1:3" x14ac:dyDescent="0.3">
      <c r="A124" s="5" t="s">
        <v>129</v>
      </c>
      <c r="B124" s="6">
        <v>74</v>
      </c>
      <c r="C124" s="6">
        <v>73</v>
      </c>
    </row>
    <row r="125" spans="1:3" x14ac:dyDescent="0.3">
      <c r="A125" s="5" t="s">
        <v>93</v>
      </c>
      <c r="B125" s="6">
        <v>77</v>
      </c>
      <c r="C125" s="6">
        <v>71</v>
      </c>
    </row>
    <row r="126" spans="1:3" x14ac:dyDescent="0.3">
      <c r="A126" s="5" t="s">
        <v>7</v>
      </c>
      <c r="B126" s="6">
        <v>59</v>
      </c>
      <c r="C126" s="6">
        <v>59</v>
      </c>
    </row>
    <row r="127" spans="1:3" x14ac:dyDescent="0.3">
      <c r="A127" s="5" t="s">
        <v>29</v>
      </c>
      <c r="B127" s="6">
        <v>50</v>
      </c>
      <c r="C127" s="6">
        <v>50</v>
      </c>
    </row>
    <row r="128" spans="1:3" x14ac:dyDescent="0.3">
      <c r="A128" s="5" t="s">
        <v>35</v>
      </c>
      <c r="B128" s="6">
        <v>44</v>
      </c>
      <c r="C128" s="6">
        <v>44</v>
      </c>
    </row>
    <row r="129" spans="1:3" x14ac:dyDescent="0.3">
      <c r="A129" s="5" t="s">
        <v>134</v>
      </c>
      <c r="B129" s="6">
        <v>38</v>
      </c>
      <c r="C129" s="6">
        <v>38</v>
      </c>
    </row>
    <row r="130" spans="1:3" x14ac:dyDescent="0.3">
      <c r="A130" s="5" t="s">
        <v>28</v>
      </c>
      <c r="B130" s="6">
        <v>37</v>
      </c>
      <c r="C130" s="6">
        <v>37</v>
      </c>
    </row>
    <row r="131" spans="1:3" x14ac:dyDescent="0.3">
      <c r="A131" s="5" t="s">
        <v>137</v>
      </c>
      <c r="B131" s="6">
        <v>36</v>
      </c>
      <c r="C131" s="6">
        <v>34</v>
      </c>
    </row>
    <row r="132" spans="1:3" x14ac:dyDescent="0.3">
      <c r="A132" s="5" t="s">
        <v>82</v>
      </c>
      <c r="B132" s="6">
        <v>29</v>
      </c>
      <c r="C132" s="6">
        <v>29</v>
      </c>
    </row>
    <row r="133" spans="1:3" x14ac:dyDescent="0.3">
      <c r="A133" s="5" t="s">
        <v>10</v>
      </c>
      <c r="B133" s="6">
        <v>21</v>
      </c>
      <c r="C133" s="6">
        <v>21</v>
      </c>
    </row>
    <row r="134" spans="1:3" x14ac:dyDescent="0.3">
      <c r="A134" s="5" t="s">
        <v>148</v>
      </c>
      <c r="B134" s="6">
        <v>22</v>
      </c>
      <c r="C134" s="6">
        <v>20</v>
      </c>
    </row>
    <row r="135" spans="1:3" x14ac:dyDescent="0.3">
      <c r="A135" s="5" t="s">
        <v>14</v>
      </c>
      <c r="B135" s="6">
        <v>19</v>
      </c>
      <c r="C135" s="6">
        <v>18</v>
      </c>
    </row>
    <row r="136" spans="1:3" x14ac:dyDescent="0.3">
      <c r="A136" s="5" t="s">
        <v>151</v>
      </c>
      <c r="B136" s="6">
        <v>17</v>
      </c>
      <c r="C136" s="6">
        <v>17</v>
      </c>
    </row>
    <row r="137" spans="1:3" x14ac:dyDescent="0.3">
      <c r="A137" s="5" t="s">
        <v>128</v>
      </c>
      <c r="B137" s="6">
        <v>16</v>
      </c>
      <c r="C137" s="6">
        <v>14</v>
      </c>
    </row>
    <row r="138" spans="1:3" x14ac:dyDescent="0.3">
      <c r="A138" s="5" t="s">
        <v>155</v>
      </c>
      <c r="B138" s="6">
        <v>14</v>
      </c>
      <c r="C138" s="6">
        <v>14</v>
      </c>
    </row>
    <row r="139" spans="1:3" x14ac:dyDescent="0.3">
      <c r="A139" s="5" t="s">
        <v>11</v>
      </c>
      <c r="B139" s="6">
        <v>9</v>
      </c>
      <c r="C139" s="6">
        <v>9</v>
      </c>
    </row>
    <row r="140" spans="1:3" x14ac:dyDescent="0.3">
      <c r="A140" s="5" t="s">
        <v>24</v>
      </c>
      <c r="B140" s="6">
        <v>9</v>
      </c>
      <c r="C140" s="6">
        <v>9</v>
      </c>
    </row>
    <row r="141" spans="1:3" x14ac:dyDescent="0.3">
      <c r="A141" s="5" t="s">
        <v>140</v>
      </c>
      <c r="B141" s="6">
        <v>8</v>
      </c>
      <c r="C141" s="6">
        <v>8</v>
      </c>
    </row>
    <row r="142" spans="1:3" x14ac:dyDescent="0.3">
      <c r="A142" s="5" t="s">
        <v>149</v>
      </c>
      <c r="B142" s="6">
        <v>6</v>
      </c>
      <c r="C142" s="6">
        <v>6</v>
      </c>
    </row>
    <row r="143" spans="1:3" x14ac:dyDescent="0.3">
      <c r="A143" s="5" t="s">
        <v>150</v>
      </c>
      <c r="B143" s="6">
        <v>6</v>
      </c>
      <c r="C143" s="6">
        <v>6</v>
      </c>
    </row>
    <row r="144" spans="1:3" x14ac:dyDescent="0.3">
      <c r="A144" s="5" t="s">
        <v>51</v>
      </c>
      <c r="B144" s="6">
        <v>4</v>
      </c>
      <c r="C144" s="6">
        <v>4</v>
      </c>
    </row>
    <row r="145" spans="1:3" x14ac:dyDescent="0.3">
      <c r="A145" s="5" t="s">
        <v>138</v>
      </c>
      <c r="B145" s="6">
        <v>4</v>
      </c>
      <c r="C145" s="6">
        <v>3</v>
      </c>
    </row>
    <row r="146" spans="1:3" x14ac:dyDescent="0.3">
      <c r="A146" s="5" t="s">
        <v>160</v>
      </c>
      <c r="B146" s="6">
        <v>3</v>
      </c>
      <c r="C146" s="6">
        <v>3</v>
      </c>
    </row>
    <row r="147" spans="1:3" x14ac:dyDescent="0.3">
      <c r="A147" s="5" t="s">
        <v>26</v>
      </c>
      <c r="B147" s="6">
        <v>2</v>
      </c>
      <c r="C147" s="6">
        <v>2</v>
      </c>
    </row>
    <row r="148" spans="1:3" x14ac:dyDescent="0.3">
      <c r="A148" s="5" t="s">
        <v>30</v>
      </c>
      <c r="B148" s="6">
        <v>2</v>
      </c>
      <c r="C148" s="6">
        <v>2</v>
      </c>
    </row>
    <row r="149" spans="1:3" x14ac:dyDescent="0.3">
      <c r="A149" s="5" t="s">
        <v>38</v>
      </c>
      <c r="B149" s="6">
        <v>2</v>
      </c>
      <c r="C149" s="6">
        <v>2</v>
      </c>
    </row>
    <row r="150" spans="1:3" x14ac:dyDescent="0.3">
      <c r="A150" s="5" t="s">
        <v>152</v>
      </c>
      <c r="B150" s="6">
        <v>2</v>
      </c>
      <c r="C150" s="6">
        <v>2</v>
      </c>
    </row>
    <row r="151" spans="1:3" x14ac:dyDescent="0.3">
      <c r="A151" s="5" t="s">
        <v>153</v>
      </c>
      <c r="B151" s="6">
        <v>2</v>
      </c>
      <c r="C151" s="6">
        <v>2</v>
      </c>
    </row>
    <row r="152" spans="1:3" x14ac:dyDescent="0.3">
      <c r="A152" s="5" t="s">
        <v>156</v>
      </c>
      <c r="B152" s="6">
        <v>2</v>
      </c>
      <c r="C152" s="6">
        <v>2</v>
      </c>
    </row>
    <row r="153" spans="1:3" x14ac:dyDescent="0.3">
      <c r="A153" s="5" t="s">
        <v>157</v>
      </c>
      <c r="B153" s="6">
        <v>2</v>
      </c>
      <c r="C153" s="6">
        <v>2</v>
      </c>
    </row>
    <row r="154" spans="1:3" x14ac:dyDescent="0.3">
      <c r="A154" s="5" t="s">
        <v>15</v>
      </c>
      <c r="B154" s="6">
        <v>1</v>
      </c>
      <c r="C154" s="6">
        <v>1</v>
      </c>
    </row>
    <row r="155" spans="1:3" x14ac:dyDescent="0.3">
      <c r="A155" s="5" t="s">
        <v>25</v>
      </c>
      <c r="B155" s="6">
        <v>1</v>
      </c>
      <c r="C155" s="6">
        <v>1</v>
      </c>
    </row>
    <row r="156" spans="1:3" x14ac:dyDescent="0.3">
      <c r="A156" s="5" t="s">
        <v>154</v>
      </c>
      <c r="B156" s="6">
        <v>1</v>
      </c>
      <c r="C156" s="6">
        <v>1</v>
      </c>
    </row>
    <row r="157" spans="1:3" x14ac:dyDescent="0.3">
      <c r="A157" s="5" t="s">
        <v>158</v>
      </c>
      <c r="B157" s="6">
        <v>1</v>
      </c>
      <c r="C157" s="6">
        <v>1</v>
      </c>
    </row>
    <row r="158" spans="1:3" x14ac:dyDescent="0.3">
      <c r="A158" s="5" t="s">
        <v>159</v>
      </c>
      <c r="B158" s="6">
        <v>1</v>
      </c>
      <c r="C158" s="6">
        <v>1</v>
      </c>
    </row>
  </sheetData>
  <sortState xmlns:xlrd2="http://schemas.microsoft.com/office/spreadsheetml/2017/richdata2" ref="A2:C158">
    <sortCondition descending="1" ref="C2:C15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45E4-90D2-47A3-BD4F-468B13BBFA46}">
  <dimension ref="A1:D7"/>
  <sheetViews>
    <sheetView workbookViewId="0">
      <selection activeCell="D6" sqref="D6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5</v>
      </c>
      <c r="C4" s="6">
        <v>7006</v>
      </c>
      <c r="D4" s="6">
        <v>6739</v>
      </c>
    </row>
    <row r="5" spans="1:4" ht="18" x14ac:dyDescent="0.3">
      <c r="A5" s="4"/>
      <c r="B5" s="5" t="s">
        <v>6</v>
      </c>
      <c r="C5" s="6">
        <v>6341</v>
      </c>
      <c r="D5" s="6">
        <v>6302</v>
      </c>
    </row>
    <row r="6" spans="1:4" ht="18" x14ac:dyDescent="0.3">
      <c r="A6" s="4"/>
      <c r="B6" s="4"/>
      <c r="C6" s="4"/>
      <c r="D6" s="6">
        <v>12877</v>
      </c>
    </row>
    <row r="7" spans="1:4" ht="18" x14ac:dyDescent="0.3">
      <c r="A7" s="6">
        <v>1446177</v>
      </c>
      <c r="B7" s="4"/>
      <c r="C7" s="4"/>
      <c r="D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473E-7C7B-41C7-9A68-15F382E0F8A8}">
  <dimension ref="A1:D40"/>
  <sheetViews>
    <sheetView topLeftCell="A15" workbookViewId="0">
      <selection activeCell="D40" sqref="D40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7</v>
      </c>
      <c r="C4" s="6">
        <v>59</v>
      </c>
      <c r="D4" s="6">
        <v>59</v>
      </c>
    </row>
    <row r="5" spans="1:4" ht="18" x14ac:dyDescent="0.3">
      <c r="A5" s="4"/>
      <c r="B5" s="5" t="s">
        <v>8</v>
      </c>
      <c r="C5" s="6">
        <v>4483</v>
      </c>
      <c r="D5" s="6">
        <v>4453</v>
      </c>
    </row>
    <row r="6" spans="1:4" ht="18" x14ac:dyDescent="0.3">
      <c r="A6" s="4"/>
      <c r="B6" s="5" t="s">
        <v>9</v>
      </c>
      <c r="C6" s="6">
        <v>121</v>
      </c>
      <c r="D6" s="6">
        <v>115</v>
      </c>
    </row>
    <row r="7" spans="1:4" ht="18" x14ac:dyDescent="0.3">
      <c r="A7" s="4"/>
      <c r="B7" s="5" t="s">
        <v>10</v>
      </c>
      <c r="C7" s="6">
        <v>21</v>
      </c>
      <c r="D7" s="6">
        <v>21</v>
      </c>
    </row>
    <row r="8" spans="1:4" ht="18" x14ac:dyDescent="0.3">
      <c r="A8" s="4"/>
      <c r="B8" s="5" t="s">
        <v>11</v>
      </c>
      <c r="C8" s="6">
        <v>9</v>
      </c>
      <c r="D8" s="6">
        <v>9</v>
      </c>
    </row>
    <row r="9" spans="1:4" ht="18" x14ac:dyDescent="0.3">
      <c r="A9" s="4"/>
      <c r="B9" s="5" t="s">
        <v>12</v>
      </c>
      <c r="C9" s="6">
        <v>18513</v>
      </c>
      <c r="D9" s="6">
        <v>18136</v>
      </c>
    </row>
    <row r="10" spans="1:4" ht="18" x14ac:dyDescent="0.3">
      <c r="A10" s="4"/>
      <c r="B10" s="5" t="s">
        <v>13</v>
      </c>
      <c r="C10" s="6">
        <v>142</v>
      </c>
      <c r="D10" s="6">
        <v>141</v>
      </c>
    </row>
    <row r="11" spans="1:4" ht="18" x14ac:dyDescent="0.3">
      <c r="A11" s="4"/>
      <c r="B11" s="5" t="s">
        <v>14</v>
      </c>
      <c r="C11" s="6">
        <v>19</v>
      </c>
      <c r="D11" s="6">
        <v>18</v>
      </c>
    </row>
    <row r="12" spans="1:4" ht="18" x14ac:dyDescent="0.3">
      <c r="A12" s="4"/>
      <c r="B12" s="5" t="s">
        <v>15</v>
      </c>
      <c r="C12" s="6">
        <v>1</v>
      </c>
      <c r="D12" s="6">
        <v>1</v>
      </c>
    </row>
    <row r="13" spans="1:4" ht="18" x14ac:dyDescent="0.3">
      <c r="A13" s="4"/>
      <c r="B13" s="5" t="s">
        <v>16</v>
      </c>
      <c r="C13" s="6">
        <v>3060</v>
      </c>
      <c r="D13" s="6">
        <v>2751</v>
      </c>
    </row>
    <row r="14" spans="1:4" ht="18" x14ac:dyDescent="0.3">
      <c r="A14" s="4"/>
      <c r="B14" s="5" t="s">
        <v>17</v>
      </c>
      <c r="C14" s="6">
        <v>77184</v>
      </c>
      <c r="D14" s="6">
        <v>65135</v>
      </c>
    </row>
    <row r="15" spans="1:4" ht="18" x14ac:dyDescent="0.3">
      <c r="A15" s="4"/>
      <c r="B15" s="5" t="s">
        <v>18</v>
      </c>
      <c r="C15" s="6">
        <v>21163</v>
      </c>
      <c r="D15" s="6">
        <v>19378</v>
      </c>
    </row>
    <row r="16" spans="1:4" ht="18" x14ac:dyDescent="0.3">
      <c r="A16" s="4"/>
      <c r="B16" s="5" t="s">
        <v>19</v>
      </c>
      <c r="C16" s="6">
        <v>67645</v>
      </c>
      <c r="D16" s="6">
        <v>64586</v>
      </c>
    </row>
    <row r="17" spans="1:4" ht="18" x14ac:dyDescent="0.3">
      <c r="A17" s="4"/>
      <c r="B17" s="5" t="s">
        <v>20</v>
      </c>
      <c r="C17" s="6">
        <v>174940</v>
      </c>
      <c r="D17" s="6">
        <v>151570</v>
      </c>
    </row>
    <row r="18" spans="1:4" ht="18" x14ac:dyDescent="0.3">
      <c r="A18" s="4"/>
      <c r="B18" s="5" t="s">
        <v>21</v>
      </c>
      <c r="C18" s="6">
        <v>5653</v>
      </c>
      <c r="D18" s="6">
        <v>5405</v>
      </c>
    </row>
    <row r="19" spans="1:4" ht="18" x14ac:dyDescent="0.3">
      <c r="A19" s="4"/>
      <c r="B19" s="5" t="s">
        <v>22</v>
      </c>
      <c r="C19" s="6">
        <v>3049</v>
      </c>
      <c r="D19" s="6">
        <v>2978</v>
      </c>
    </row>
    <row r="20" spans="1:4" ht="18" x14ac:dyDescent="0.3">
      <c r="A20" s="4"/>
      <c r="B20" s="5" t="s">
        <v>23</v>
      </c>
      <c r="C20" s="6">
        <v>2374</v>
      </c>
      <c r="D20" s="6">
        <v>2286</v>
      </c>
    </row>
    <row r="21" spans="1:4" ht="18" x14ac:dyDescent="0.3">
      <c r="A21" s="4"/>
      <c r="B21" s="5" t="s">
        <v>24</v>
      </c>
      <c r="C21" s="6">
        <v>9</v>
      </c>
      <c r="D21" s="6">
        <v>9</v>
      </c>
    </row>
    <row r="22" spans="1:4" ht="18" x14ac:dyDescent="0.3">
      <c r="A22" s="4"/>
      <c r="B22" s="5" t="s">
        <v>25</v>
      </c>
      <c r="C22" s="6">
        <v>1</v>
      </c>
      <c r="D22" s="6">
        <v>1</v>
      </c>
    </row>
    <row r="23" spans="1:4" ht="18" x14ac:dyDescent="0.3">
      <c r="A23" s="4"/>
      <c r="B23" s="5" t="s">
        <v>26</v>
      </c>
      <c r="C23" s="6">
        <v>2</v>
      </c>
      <c r="D23" s="6">
        <v>2</v>
      </c>
    </row>
    <row r="24" spans="1:4" ht="18" x14ac:dyDescent="0.3">
      <c r="A24" s="4"/>
      <c r="B24" s="5" t="s">
        <v>27</v>
      </c>
      <c r="C24" s="6">
        <v>543</v>
      </c>
      <c r="D24" s="6">
        <v>517</v>
      </c>
    </row>
    <row r="25" spans="1:4" ht="18" x14ac:dyDescent="0.3">
      <c r="A25" s="4"/>
      <c r="B25" s="5" t="s">
        <v>28</v>
      </c>
      <c r="C25" s="6">
        <v>37</v>
      </c>
      <c r="D25" s="6">
        <v>37</v>
      </c>
    </row>
    <row r="26" spans="1:4" ht="18" x14ac:dyDescent="0.3">
      <c r="A26" s="4"/>
      <c r="B26" s="5" t="s">
        <v>29</v>
      </c>
      <c r="C26" s="6">
        <v>50</v>
      </c>
      <c r="D26" s="6">
        <v>50</v>
      </c>
    </row>
    <row r="27" spans="1:4" ht="18" x14ac:dyDescent="0.3">
      <c r="A27" s="4"/>
      <c r="B27" s="5" t="s">
        <v>30</v>
      </c>
      <c r="C27" s="6">
        <v>2</v>
      </c>
      <c r="D27" s="6">
        <v>2</v>
      </c>
    </row>
    <row r="28" spans="1:4" ht="18" x14ac:dyDescent="0.3">
      <c r="A28" s="4"/>
      <c r="B28" s="5" t="s">
        <v>31</v>
      </c>
      <c r="C28" s="6">
        <v>171</v>
      </c>
      <c r="D28" s="6">
        <v>153</v>
      </c>
    </row>
    <row r="29" spans="1:4" ht="18" x14ac:dyDescent="0.3">
      <c r="A29" s="4"/>
      <c r="B29" s="5" t="s">
        <v>32</v>
      </c>
      <c r="C29" s="6">
        <v>119141</v>
      </c>
      <c r="D29" s="6">
        <v>103761</v>
      </c>
    </row>
    <row r="30" spans="1:4" ht="18" x14ac:dyDescent="0.3">
      <c r="A30" s="4"/>
      <c r="B30" s="5" t="s">
        <v>33</v>
      </c>
      <c r="C30" s="6">
        <v>4321</v>
      </c>
      <c r="D30" s="6">
        <v>4141</v>
      </c>
    </row>
    <row r="31" spans="1:4" ht="18" x14ac:dyDescent="0.3">
      <c r="A31" s="4"/>
      <c r="B31" s="5" t="s">
        <v>34</v>
      </c>
      <c r="C31" s="6">
        <v>149</v>
      </c>
      <c r="D31" s="6">
        <v>147</v>
      </c>
    </row>
    <row r="32" spans="1:4" ht="18" x14ac:dyDescent="0.3">
      <c r="A32" s="4"/>
      <c r="B32" s="5" t="s">
        <v>35</v>
      </c>
      <c r="C32" s="6">
        <v>44</v>
      </c>
      <c r="D32" s="6">
        <v>44</v>
      </c>
    </row>
    <row r="33" spans="1:4" ht="18" x14ac:dyDescent="0.3">
      <c r="A33" s="4"/>
      <c r="B33" s="5" t="s">
        <v>36</v>
      </c>
      <c r="C33" s="6">
        <v>44781</v>
      </c>
      <c r="D33" s="6">
        <v>42796</v>
      </c>
    </row>
    <row r="34" spans="1:4" ht="18" x14ac:dyDescent="0.3">
      <c r="A34" s="4"/>
      <c r="B34" s="5" t="s">
        <v>37</v>
      </c>
      <c r="C34" s="6">
        <v>39604</v>
      </c>
      <c r="D34" s="6">
        <v>39573</v>
      </c>
    </row>
    <row r="35" spans="1:4" ht="18" x14ac:dyDescent="0.3">
      <c r="A35" s="4"/>
      <c r="B35" s="5" t="s">
        <v>38</v>
      </c>
      <c r="C35" s="6">
        <v>2</v>
      </c>
      <c r="D35" s="6">
        <v>2</v>
      </c>
    </row>
    <row r="36" spans="1:4" ht="18" x14ac:dyDescent="0.3">
      <c r="A36" s="4"/>
      <c r="B36" s="5" t="s">
        <v>39</v>
      </c>
      <c r="C36" s="6">
        <v>17738</v>
      </c>
      <c r="D36" s="6">
        <v>16712</v>
      </c>
    </row>
    <row r="37" spans="1:4" ht="18" x14ac:dyDescent="0.3">
      <c r="A37" s="4"/>
      <c r="B37" s="5" t="s">
        <v>40</v>
      </c>
      <c r="C37" s="6">
        <v>429</v>
      </c>
      <c r="D37" s="6">
        <v>425</v>
      </c>
    </row>
    <row r="38" spans="1:4" ht="18" x14ac:dyDescent="0.3">
      <c r="A38" s="4"/>
      <c r="B38" s="5" t="s">
        <v>41</v>
      </c>
      <c r="C38" s="6">
        <v>46763</v>
      </c>
      <c r="D38" s="6">
        <v>44619</v>
      </c>
    </row>
    <row r="39" spans="1:4" ht="18" x14ac:dyDescent="0.3">
      <c r="A39" s="6">
        <v>1446177</v>
      </c>
      <c r="B39" s="4"/>
      <c r="C39" s="4"/>
      <c r="D39" s="4"/>
    </row>
    <row r="40" spans="1:4" ht="18" x14ac:dyDescent="0.3">
      <c r="A40" s="4"/>
      <c r="B40" s="4"/>
      <c r="C40" s="4"/>
      <c r="D40" s="6">
        <v>385493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FF43-8528-4725-B388-9D0F12A69015}">
  <dimension ref="A1:D17"/>
  <sheetViews>
    <sheetView workbookViewId="0">
      <selection activeCell="D16" sqref="D16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42</v>
      </c>
      <c r="C4" s="6">
        <v>1871</v>
      </c>
      <c r="D4" s="6">
        <v>1834</v>
      </c>
    </row>
    <row r="5" spans="1:4" ht="18" x14ac:dyDescent="0.3">
      <c r="A5" s="4"/>
      <c r="B5" s="5" t="s">
        <v>43</v>
      </c>
      <c r="C5" s="6">
        <v>223</v>
      </c>
      <c r="D5" s="6">
        <v>221</v>
      </c>
    </row>
    <row r="6" spans="1:4" ht="18" x14ac:dyDescent="0.3">
      <c r="A6" s="4"/>
      <c r="B6" s="5" t="s">
        <v>44</v>
      </c>
      <c r="C6" s="6">
        <v>58693</v>
      </c>
      <c r="D6" s="6">
        <v>55511</v>
      </c>
    </row>
    <row r="7" spans="1:4" ht="18" x14ac:dyDescent="0.3">
      <c r="A7" s="4"/>
      <c r="B7" s="5" t="s">
        <v>45</v>
      </c>
      <c r="C7" s="6">
        <v>77</v>
      </c>
      <c r="D7" s="6">
        <v>74</v>
      </c>
    </row>
    <row r="8" spans="1:4" ht="18" x14ac:dyDescent="0.3">
      <c r="A8" s="4"/>
      <c r="B8" s="5" t="s">
        <v>46</v>
      </c>
      <c r="C8" s="6">
        <v>3722</v>
      </c>
      <c r="D8" s="6">
        <v>3256</v>
      </c>
    </row>
    <row r="9" spans="1:4" ht="18" x14ac:dyDescent="0.3">
      <c r="A9" s="4"/>
      <c r="B9" s="5" t="s">
        <v>47</v>
      </c>
      <c r="C9" s="6">
        <v>1952</v>
      </c>
      <c r="D9" s="6">
        <v>1943</v>
      </c>
    </row>
    <row r="10" spans="1:4" ht="18" x14ac:dyDescent="0.3">
      <c r="A10" s="4"/>
      <c r="B10" s="5" t="s">
        <v>48</v>
      </c>
      <c r="C10" s="6">
        <v>1301</v>
      </c>
      <c r="D10" s="6">
        <v>1271</v>
      </c>
    </row>
    <row r="11" spans="1:4" ht="18" x14ac:dyDescent="0.3">
      <c r="A11" s="4"/>
      <c r="B11" s="5" t="s">
        <v>49</v>
      </c>
      <c r="C11" s="6">
        <v>318</v>
      </c>
      <c r="D11" s="6">
        <v>318</v>
      </c>
    </row>
    <row r="12" spans="1:4" ht="18" x14ac:dyDescent="0.3">
      <c r="A12" s="4"/>
      <c r="B12" s="5" t="s">
        <v>50</v>
      </c>
      <c r="C12" s="6">
        <v>2485</v>
      </c>
      <c r="D12" s="6">
        <v>2478</v>
      </c>
    </row>
    <row r="13" spans="1:4" ht="18" x14ac:dyDescent="0.3">
      <c r="A13" s="4"/>
      <c r="B13" s="5" t="s">
        <v>51</v>
      </c>
      <c r="C13" s="6">
        <v>4</v>
      </c>
      <c r="D13" s="6">
        <v>4</v>
      </c>
    </row>
    <row r="14" spans="1:4" ht="18" x14ac:dyDescent="0.3">
      <c r="A14" s="4"/>
      <c r="B14" s="5" t="s">
        <v>52</v>
      </c>
      <c r="C14" s="6">
        <v>794</v>
      </c>
      <c r="D14" s="6">
        <v>759</v>
      </c>
    </row>
    <row r="15" spans="1:4" ht="18" x14ac:dyDescent="0.3">
      <c r="A15" s="4"/>
      <c r="B15" s="5" t="s">
        <v>53</v>
      </c>
      <c r="C15" s="6">
        <v>3107</v>
      </c>
      <c r="D15" s="6">
        <v>2919</v>
      </c>
    </row>
    <row r="16" spans="1:4" ht="18" x14ac:dyDescent="0.3">
      <c r="A16" s="4"/>
      <c r="B16" s="4"/>
      <c r="C16" s="4"/>
      <c r="D16" s="6">
        <v>67430</v>
      </c>
    </row>
    <row r="17" spans="1:4" ht="18" x14ac:dyDescent="0.3">
      <c r="A17" s="6">
        <v>1446177</v>
      </c>
      <c r="B17" s="4"/>
      <c r="C17" s="4"/>
      <c r="D17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8C5E-D1BE-428C-86FD-3EDBF81D6DE8}">
  <dimension ref="A1:D11"/>
  <sheetViews>
    <sheetView workbookViewId="0">
      <selection activeCell="D10" sqref="D10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54</v>
      </c>
      <c r="C4" s="6">
        <v>2918</v>
      </c>
      <c r="D4" s="6">
        <v>2892</v>
      </c>
    </row>
    <row r="5" spans="1:4" ht="18" x14ac:dyDescent="0.3">
      <c r="A5" s="4"/>
      <c r="B5" s="5" t="s">
        <v>55</v>
      </c>
      <c r="C5" s="6">
        <v>23999</v>
      </c>
      <c r="D5" s="6">
        <v>23262</v>
      </c>
    </row>
    <row r="6" spans="1:4" ht="18" x14ac:dyDescent="0.3">
      <c r="A6" s="4"/>
      <c r="B6" s="5" t="s">
        <v>56</v>
      </c>
      <c r="C6" s="6">
        <v>6565</v>
      </c>
      <c r="D6" s="6">
        <v>6247</v>
      </c>
    </row>
    <row r="7" spans="1:4" ht="18" x14ac:dyDescent="0.3">
      <c r="A7" s="4"/>
      <c r="B7" s="5" t="s">
        <v>57</v>
      </c>
      <c r="C7" s="6">
        <v>12924</v>
      </c>
      <c r="D7" s="6">
        <v>12632</v>
      </c>
    </row>
    <row r="8" spans="1:4" ht="18" x14ac:dyDescent="0.3">
      <c r="A8" s="4"/>
      <c r="B8" s="5" t="s">
        <v>58</v>
      </c>
      <c r="C8" s="6">
        <v>16334</v>
      </c>
      <c r="D8" s="6">
        <v>16286</v>
      </c>
    </row>
    <row r="9" spans="1:4" ht="18" x14ac:dyDescent="0.3">
      <c r="A9" s="4"/>
      <c r="B9" s="5" t="s">
        <v>59</v>
      </c>
      <c r="C9" s="6">
        <v>1835</v>
      </c>
      <c r="D9" s="6">
        <v>1834</v>
      </c>
    </row>
    <row r="10" spans="1:4" ht="18" x14ac:dyDescent="0.3">
      <c r="A10" s="4"/>
      <c r="B10" s="4"/>
      <c r="C10" s="4"/>
      <c r="D10" s="6">
        <v>58711</v>
      </c>
    </row>
    <row r="11" spans="1:4" ht="18" x14ac:dyDescent="0.3">
      <c r="A11" s="6">
        <v>1446177</v>
      </c>
      <c r="B11" s="4"/>
      <c r="C11" s="4"/>
      <c r="D11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A07A-880D-4F3E-A8B1-A1D28673EED8}">
  <dimension ref="A1:D41"/>
  <sheetViews>
    <sheetView topLeftCell="A15" workbookViewId="0">
      <selection activeCell="D41" sqref="D41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60</v>
      </c>
      <c r="C4" s="6">
        <v>52680</v>
      </c>
      <c r="D4" s="6">
        <v>49531</v>
      </c>
    </row>
    <row r="5" spans="1:4" ht="18" x14ac:dyDescent="0.3">
      <c r="A5" s="4"/>
      <c r="B5" s="5" t="s">
        <v>61</v>
      </c>
      <c r="C5" s="6">
        <v>154092</v>
      </c>
      <c r="D5" s="6">
        <v>136311</v>
      </c>
    </row>
    <row r="6" spans="1:4" ht="18" x14ac:dyDescent="0.3">
      <c r="A6" s="4"/>
      <c r="B6" s="5" t="s">
        <v>62</v>
      </c>
      <c r="C6" s="6">
        <v>419</v>
      </c>
      <c r="D6" s="6">
        <v>418</v>
      </c>
    </row>
    <row r="7" spans="1:4" ht="18" x14ac:dyDescent="0.3">
      <c r="A7" s="4"/>
      <c r="B7" s="5" t="s">
        <v>63</v>
      </c>
      <c r="C7" s="6">
        <v>12301</v>
      </c>
      <c r="D7" s="6">
        <v>11607</v>
      </c>
    </row>
    <row r="8" spans="1:4" ht="18" x14ac:dyDescent="0.3">
      <c r="A8" s="4"/>
      <c r="B8" s="5" t="s">
        <v>64</v>
      </c>
      <c r="C8" s="6">
        <v>12634</v>
      </c>
      <c r="D8" s="6">
        <v>12496</v>
      </c>
    </row>
    <row r="9" spans="1:4" ht="18" x14ac:dyDescent="0.3">
      <c r="A9" s="4"/>
      <c r="B9" s="5" t="s">
        <v>65</v>
      </c>
      <c r="C9" s="6">
        <v>11724</v>
      </c>
      <c r="D9" s="6">
        <v>11712</v>
      </c>
    </row>
    <row r="10" spans="1:4" ht="18" x14ac:dyDescent="0.3">
      <c r="A10" s="4"/>
      <c r="B10" s="5" t="s">
        <v>66</v>
      </c>
      <c r="C10" s="6">
        <v>113679</v>
      </c>
      <c r="D10" s="6">
        <v>104102</v>
      </c>
    </row>
    <row r="11" spans="1:4" ht="18" x14ac:dyDescent="0.3">
      <c r="A11" s="4"/>
      <c r="B11" s="5" t="s">
        <v>67</v>
      </c>
      <c r="C11" s="6">
        <v>248</v>
      </c>
      <c r="D11" s="6">
        <v>245</v>
      </c>
    </row>
    <row r="12" spans="1:4" ht="18" x14ac:dyDescent="0.3">
      <c r="A12" s="4"/>
      <c r="B12" s="5" t="s">
        <v>68</v>
      </c>
      <c r="C12" s="6">
        <v>10137</v>
      </c>
      <c r="D12" s="6">
        <v>9218</v>
      </c>
    </row>
    <row r="13" spans="1:4" ht="18" x14ac:dyDescent="0.3">
      <c r="A13" s="4"/>
      <c r="B13" s="5" t="s">
        <v>69</v>
      </c>
      <c r="C13" s="6">
        <v>46062</v>
      </c>
      <c r="D13" s="6">
        <v>44826</v>
      </c>
    </row>
    <row r="14" spans="1:4" ht="18" x14ac:dyDescent="0.3">
      <c r="A14" s="4"/>
      <c r="B14" s="5" t="s">
        <v>70</v>
      </c>
      <c r="C14" s="6">
        <v>200</v>
      </c>
      <c r="D14" s="6">
        <v>200</v>
      </c>
    </row>
    <row r="15" spans="1:4" ht="18" x14ac:dyDescent="0.3">
      <c r="A15" s="4"/>
      <c r="B15" s="5" t="s">
        <v>71</v>
      </c>
      <c r="C15" s="6">
        <v>2026</v>
      </c>
      <c r="D15" s="6">
        <v>1985</v>
      </c>
    </row>
    <row r="16" spans="1:4" ht="18" x14ac:dyDescent="0.3">
      <c r="A16" s="4"/>
      <c r="B16" s="5" t="s">
        <v>72</v>
      </c>
      <c r="C16" s="6">
        <v>29175</v>
      </c>
      <c r="D16" s="6">
        <v>27930</v>
      </c>
    </row>
    <row r="17" spans="1:4" ht="18" x14ac:dyDescent="0.3">
      <c r="A17" s="4"/>
      <c r="B17" s="5" t="s">
        <v>73</v>
      </c>
      <c r="C17" s="6">
        <v>503</v>
      </c>
      <c r="D17" s="6">
        <v>502</v>
      </c>
    </row>
    <row r="18" spans="1:4" ht="18" x14ac:dyDescent="0.3">
      <c r="A18" s="4"/>
      <c r="B18" s="5" t="s">
        <v>74</v>
      </c>
      <c r="C18" s="6">
        <v>22125</v>
      </c>
      <c r="D18" s="6">
        <v>20488</v>
      </c>
    </row>
    <row r="19" spans="1:4" ht="18" x14ac:dyDescent="0.3">
      <c r="A19" s="4"/>
      <c r="B19" s="5" t="s">
        <v>75</v>
      </c>
      <c r="C19" s="6">
        <v>452</v>
      </c>
      <c r="D19" s="6">
        <v>439</v>
      </c>
    </row>
    <row r="20" spans="1:4" ht="18" x14ac:dyDescent="0.3">
      <c r="A20" s="4"/>
      <c r="B20" s="5" t="s">
        <v>76</v>
      </c>
      <c r="C20" s="6">
        <v>40718</v>
      </c>
      <c r="D20" s="6">
        <v>38449</v>
      </c>
    </row>
    <row r="21" spans="1:4" ht="18" x14ac:dyDescent="0.3">
      <c r="A21" s="4"/>
      <c r="B21" s="5" t="s">
        <v>77</v>
      </c>
      <c r="C21" s="6">
        <v>40836</v>
      </c>
      <c r="D21" s="6">
        <v>39846</v>
      </c>
    </row>
    <row r="22" spans="1:4" ht="18" x14ac:dyDescent="0.3">
      <c r="A22" s="4"/>
      <c r="B22" s="5" t="s">
        <v>78</v>
      </c>
      <c r="C22" s="6">
        <v>490</v>
      </c>
      <c r="D22" s="6">
        <v>487</v>
      </c>
    </row>
    <row r="23" spans="1:4" ht="18" x14ac:dyDescent="0.3">
      <c r="A23" s="4"/>
      <c r="B23" s="5" t="s">
        <v>79</v>
      </c>
      <c r="C23" s="6">
        <v>6112</v>
      </c>
      <c r="D23" s="6">
        <v>5837</v>
      </c>
    </row>
    <row r="24" spans="1:4" ht="18" x14ac:dyDescent="0.3">
      <c r="A24" s="4"/>
      <c r="B24" s="5" t="s">
        <v>80</v>
      </c>
      <c r="C24" s="6">
        <v>11005</v>
      </c>
      <c r="D24" s="6">
        <v>10908</v>
      </c>
    </row>
    <row r="25" spans="1:4" ht="18" x14ac:dyDescent="0.3">
      <c r="A25" s="4"/>
      <c r="B25" s="5" t="s">
        <v>81</v>
      </c>
      <c r="C25" s="6">
        <v>3347</v>
      </c>
      <c r="D25" s="6">
        <v>2914</v>
      </c>
    </row>
    <row r="26" spans="1:4" ht="18" x14ac:dyDescent="0.3">
      <c r="A26" s="4"/>
      <c r="B26" s="5" t="s">
        <v>82</v>
      </c>
      <c r="C26" s="6">
        <v>29</v>
      </c>
      <c r="D26" s="6">
        <v>29</v>
      </c>
    </row>
    <row r="27" spans="1:4" ht="18" x14ac:dyDescent="0.3">
      <c r="A27" s="4"/>
      <c r="B27" s="5" t="s">
        <v>83</v>
      </c>
      <c r="C27" s="6">
        <v>44963</v>
      </c>
      <c r="D27" s="6">
        <v>44562</v>
      </c>
    </row>
    <row r="28" spans="1:4" ht="18" x14ac:dyDescent="0.3">
      <c r="A28" s="4"/>
      <c r="B28" s="5" t="s">
        <v>84</v>
      </c>
      <c r="C28" s="6">
        <v>569</v>
      </c>
      <c r="D28" s="6">
        <v>567</v>
      </c>
    </row>
    <row r="29" spans="1:4" ht="18" x14ac:dyDescent="0.3">
      <c r="A29" s="4"/>
      <c r="B29" s="5" t="s">
        <v>85</v>
      </c>
      <c r="C29" s="6">
        <v>1903</v>
      </c>
      <c r="D29" s="6">
        <v>1869</v>
      </c>
    </row>
    <row r="30" spans="1:4" ht="18" x14ac:dyDescent="0.3">
      <c r="A30" s="4"/>
      <c r="B30" s="5" t="s">
        <v>86</v>
      </c>
      <c r="C30" s="6">
        <v>272</v>
      </c>
      <c r="D30" s="6">
        <v>270</v>
      </c>
    </row>
    <row r="31" spans="1:4" ht="18" x14ac:dyDescent="0.3">
      <c r="A31" s="4"/>
      <c r="B31" s="5" t="s">
        <v>87</v>
      </c>
      <c r="C31" s="6">
        <v>190</v>
      </c>
      <c r="D31" s="6">
        <v>184</v>
      </c>
    </row>
    <row r="32" spans="1:4" ht="18" x14ac:dyDescent="0.3">
      <c r="A32" s="4"/>
      <c r="B32" s="5" t="s">
        <v>88</v>
      </c>
      <c r="C32" s="6">
        <v>33658</v>
      </c>
      <c r="D32" s="6">
        <v>33098</v>
      </c>
    </row>
    <row r="33" spans="1:4" ht="18" x14ac:dyDescent="0.3">
      <c r="A33" s="4"/>
      <c r="B33" s="5" t="s">
        <v>89</v>
      </c>
      <c r="C33" s="6">
        <v>3850</v>
      </c>
      <c r="D33" s="6">
        <v>3578</v>
      </c>
    </row>
    <row r="34" spans="1:4" ht="18" x14ac:dyDescent="0.3">
      <c r="A34" s="4"/>
      <c r="B34" s="5" t="s">
        <v>90</v>
      </c>
      <c r="C34" s="6">
        <v>15278</v>
      </c>
      <c r="D34" s="6">
        <v>12924</v>
      </c>
    </row>
    <row r="35" spans="1:4" ht="18" x14ac:dyDescent="0.3">
      <c r="A35" s="4"/>
      <c r="B35" s="5" t="s">
        <v>91</v>
      </c>
      <c r="C35" s="6">
        <v>15444</v>
      </c>
      <c r="D35" s="6">
        <v>15321</v>
      </c>
    </row>
    <row r="36" spans="1:4" ht="18" x14ac:dyDescent="0.3">
      <c r="A36" s="4"/>
      <c r="B36" s="5" t="s">
        <v>92</v>
      </c>
      <c r="C36" s="6">
        <v>334</v>
      </c>
      <c r="D36" s="6">
        <v>324</v>
      </c>
    </row>
    <row r="37" spans="1:4" ht="18" x14ac:dyDescent="0.3">
      <c r="A37" s="4"/>
      <c r="B37" s="5" t="s">
        <v>93</v>
      </c>
      <c r="C37" s="6">
        <v>77</v>
      </c>
      <c r="D37" s="6">
        <v>71</v>
      </c>
    </row>
    <row r="38" spans="1:4" ht="18" x14ac:dyDescent="0.3">
      <c r="A38" s="4"/>
      <c r="B38" s="5" t="s">
        <v>94</v>
      </c>
      <c r="C38" s="6">
        <v>4892</v>
      </c>
      <c r="D38" s="6">
        <v>4884</v>
      </c>
    </row>
    <row r="39" spans="1:4" ht="18" x14ac:dyDescent="0.3">
      <c r="A39" s="4"/>
      <c r="B39" s="5" t="s">
        <v>95</v>
      </c>
      <c r="C39" s="6">
        <v>547</v>
      </c>
      <c r="D39" s="6">
        <v>537</v>
      </c>
    </row>
    <row r="40" spans="1:4" ht="18" x14ac:dyDescent="0.3">
      <c r="A40" s="6">
        <v>1446177</v>
      </c>
      <c r="B40" s="4"/>
      <c r="C40" s="4"/>
      <c r="D40" s="4"/>
    </row>
    <row r="41" spans="1:4" ht="18" x14ac:dyDescent="0.3">
      <c r="A41" s="4"/>
      <c r="B41" s="4"/>
      <c r="C41" s="4"/>
      <c r="D41" s="6">
        <v>362002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27AE2-46D4-4FF4-9F9F-B95E78EB7846}">
  <dimension ref="A1:D16"/>
  <sheetViews>
    <sheetView workbookViewId="0">
      <selection activeCell="D15" sqref="D15"/>
    </sheetView>
  </sheetViews>
  <sheetFormatPr baseColWidth="10" defaultRowHeight="14.4" x14ac:dyDescent="0.3"/>
  <sheetData>
    <row r="1" spans="1:4" ht="139.19999999999999" x14ac:dyDescent="0.3">
      <c r="A1" s="1" t="s">
        <v>0</v>
      </c>
    </row>
    <row r="2" spans="1:4" ht="18" x14ac:dyDescent="0.3">
      <c r="A2" s="2"/>
      <c r="B2" s="2"/>
      <c r="C2" s="2"/>
    </row>
    <row r="3" spans="1:4" ht="30.6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ht="18" x14ac:dyDescent="0.3">
      <c r="A4" s="4"/>
      <c r="B4" s="5" t="s">
        <v>96</v>
      </c>
      <c r="C4" s="6">
        <v>3769</v>
      </c>
      <c r="D4" s="6">
        <v>3661</v>
      </c>
    </row>
    <row r="5" spans="1:4" ht="18" x14ac:dyDescent="0.3">
      <c r="A5" s="4"/>
      <c r="B5" s="5" t="s">
        <v>97</v>
      </c>
      <c r="C5" s="6">
        <v>258</v>
      </c>
      <c r="D5" s="6">
        <v>255</v>
      </c>
    </row>
    <row r="6" spans="1:4" ht="18" x14ac:dyDescent="0.3">
      <c r="A6" s="4"/>
      <c r="B6" s="5" t="s">
        <v>98</v>
      </c>
      <c r="C6" s="6">
        <v>50920</v>
      </c>
      <c r="D6" s="6">
        <v>45913</v>
      </c>
    </row>
    <row r="7" spans="1:4" ht="18" x14ac:dyDescent="0.3">
      <c r="A7" s="4"/>
      <c r="B7" s="5" t="s">
        <v>99</v>
      </c>
      <c r="C7" s="6">
        <v>8255</v>
      </c>
      <c r="D7" s="6">
        <v>7580</v>
      </c>
    </row>
    <row r="8" spans="1:4" ht="18" x14ac:dyDescent="0.3">
      <c r="A8" s="4"/>
      <c r="B8" s="5" t="s">
        <v>100</v>
      </c>
      <c r="C8" s="6">
        <v>7093</v>
      </c>
      <c r="D8" s="6">
        <v>6524</v>
      </c>
    </row>
    <row r="9" spans="1:4" ht="18" x14ac:dyDescent="0.3">
      <c r="A9" s="4"/>
      <c r="B9" s="5" t="s">
        <v>101</v>
      </c>
      <c r="C9" s="6">
        <v>49930</v>
      </c>
      <c r="D9" s="6">
        <v>43548</v>
      </c>
    </row>
    <row r="10" spans="1:4" ht="18" x14ac:dyDescent="0.3">
      <c r="A10" s="4"/>
      <c r="B10" s="5" t="s">
        <v>102</v>
      </c>
      <c r="C10" s="6">
        <v>131162</v>
      </c>
      <c r="D10" s="6">
        <v>119337</v>
      </c>
    </row>
    <row r="11" spans="1:4" ht="18" x14ac:dyDescent="0.3">
      <c r="A11" s="4"/>
      <c r="B11" s="5" t="s">
        <v>103</v>
      </c>
      <c r="C11" s="6">
        <v>33903</v>
      </c>
      <c r="D11" s="6">
        <v>32090</v>
      </c>
    </row>
    <row r="12" spans="1:4" ht="18" x14ac:dyDescent="0.3">
      <c r="A12" s="4"/>
      <c r="B12" s="5" t="s">
        <v>104</v>
      </c>
      <c r="C12" s="6">
        <v>17364</v>
      </c>
      <c r="D12" s="6">
        <v>15974</v>
      </c>
    </row>
    <row r="13" spans="1:4" ht="18" x14ac:dyDescent="0.3">
      <c r="A13" s="4"/>
      <c r="B13" s="5" t="s">
        <v>105</v>
      </c>
      <c r="C13" s="6">
        <v>128559</v>
      </c>
      <c r="D13" s="6">
        <v>114493</v>
      </c>
    </row>
    <row r="14" spans="1:4" ht="18" x14ac:dyDescent="0.3">
      <c r="A14" s="4"/>
      <c r="B14" s="5" t="s">
        <v>106</v>
      </c>
      <c r="C14" s="6">
        <v>641</v>
      </c>
      <c r="D14" s="6">
        <v>610</v>
      </c>
    </row>
    <row r="15" spans="1:4" ht="18" x14ac:dyDescent="0.3">
      <c r="A15" s="4"/>
      <c r="B15" s="4"/>
      <c r="C15" s="4"/>
      <c r="D15" s="6">
        <v>310321</v>
      </c>
    </row>
    <row r="16" spans="1:4" ht="18" x14ac:dyDescent="0.3">
      <c r="A16" s="6">
        <v>1446177</v>
      </c>
      <c r="B16" s="4"/>
      <c r="C16" s="4"/>
      <c r="D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Oversikt</vt:lpstr>
      <vt:lpstr>Alle punkter</vt:lpstr>
      <vt:lpstr>Flest ikke godkj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Statens vegvesen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Magne Halvorsen</dc:creator>
  <cp:lastModifiedBy>Leif Magne Halvorsen</cp:lastModifiedBy>
  <dcterms:created xsi:type="dcterms:W3CDTF">2024-01-10T08:07:43Z</dcterms:created>
  <dcterms:modified xsi:type="dcterms:W3CDTF">2024-01-10T11:08:21Z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eae731-f11e-4017-952e-3dce43580afc_Enabled">
    <vt:lpwstr>true</vt:lpwstr>
  </property>
  <property fmtid="{D5CDD505-2E9C-101B-9397-08002B2CF9AE}" pid="3" name="MSIP_Label_86eae731-f11e-4017-952e-3dce43580afc_SetDate">
    <vt:lpwstr>2024-01-10T08:09:16Z</vt:lpwstr>
  </property>
  <property fmtid="{D5CDD505-2E9C-101B-9397-08002B2CF9AE}" pid="4" name="MSIP_Label_86eae731-f11e-4017-952e-3dce43580afc_Method">
    <vt:lpwstr>Privileged</vt:lpwstr>
  </property>
  <property fmtid="{D5CDD505-2E9C-101B-9397-08002B2CF9AE}" pid="5" name="MSIP_Label_86eae731-f11e-4017-952e-3dce43580afc_Name">
    <vt:lpwstr>Public-new</vt:lpwstr>
  </property>
  <property fmtid="{D5CDD505-2E9C-101B-9397-08002B2CF9AE}" pid="6" name="MSIP_Label_86eae731-f11e-4017-952e-3dce43580afc_SiteId">
    <vt:lpwstr>38856954-ed55-49f7-8bdd-738ffbbfd390</vt:lpwstr>
  </property>
  <property fmtid="{D5CDD505-2E9C-101B-9397-08002B2CF9AE}" pid="7" name="MSIP_Label_86eae731-f11e-4017-952e-3dce43580afc_ActionId">
    <vt:lpwstr>e6d58f68-b338-4a43-b6fc-701815759aad</vt:lpwstr>
  </property>
  <property fmtid="{D5CDD505-2E9C-101B-9397-08002B2CF9AE}" pid="8" name="MSIP_Label_86eae731-f11e-4017-952e-3dce43580afc_ContentBits">
    <vt:lpwstr>0</vt:lpwstr>
  </property>
</Properties>
</file>