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6E44ED01-7D2D-4C7A-923C-F952305B2DD4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Key figures June - 2026" sheetId="1" r:id="rId1"/>
    <sheet name="PAX June - 2026 (monthly)" sheetId="2" r:id="rId2"/>
    <sheet name="PAX June - 2026 (ytd)" sheetId="3" r:id="rId3"/>
    <sheet name="Mvt June - 2026 (monthly)" sheetId="4" r:id="rId4"/>
    <sheet name="Mvt June - 2026 (ytd)" sheetId="5" r:id="rId5"/>
    <sheet name="F&amp;M June - 2026 (monthly)" sheetId="6" r:id="rId6"/>
    <sheet name="F&amp;M June - 2026 (ytd)" sheetId="7" r:id="rId7"/>
  </sheets>
  <definedNames>
    <definedName name="_xlnm.Print_Titles" localSheetId="5">'F&amp;M June - 2026 (monthly)'!$1:$4</definedName>
    <definedName name="_xlnm.Print_Titles" localSheetId="6">'F&amp;M June - 2026 (ytd)'!$1:$4</definedName>
    <definedName name="_xlnm.Print_Titles" localSheetId="0">'Key figures June - 2026'!$1:$2</definedName>
    <definedName name="_xlnm.Print_Titles" localSheetId="3">'Mvt June - 2026 (monthly)'!$1:$3</definedName>
    <definedName name="_xlnm.Print_Titles" localSheetId="4">'Mvt June - 2026 (ytd)'!$1:$3</definedName>
    <definedName name="_xlnm.Print_Titles" localSheetId="1">'PAX June - 2026 (monthly)'!$1:$3</definedName>
    <definedName name="_xlnm.Print_Titles" localSheetId="2">'PAX June - 2026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<sst xmlns="http://schemas.openxmlformats.org/spreadsheetml/2006/main" count="868" uniqueCount="174">
  <si>
    <t>Monthly report, June - 2026</t>
  </si>
  <si>
    <t/>
  </si>
  <si>
    <t>TERMINAL PASSENGERS -   transfer and infants included</t>
  </si>
  <si>
    <t xml:space="preserve">June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</si>
  <si>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</si>
  <si>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</si>
  <si>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</si>
  <si>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</si>
  <si>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</si>
  <si>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</si>
  <si>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</si>
  <si>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</si>
  <si>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</si>
  <si>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</si>
  <si>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</si>
  <si>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</si>
  <si>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</si>
  <si>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</si>
  <si>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</si>
  <si>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RETURN TRIPS - Domestic and International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</si>
  <si>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</si>
  <si>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</si>
  <si>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</si>
  <si>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</si>
  <si>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</si>
  <si>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</si>
  <si>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</si>
  <si>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</si>
  <si>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</si>
  <si>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</si>
  <si>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</si>
  <si>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</si>
  <si>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</si>
  <si>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</si>
  <si>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</si>
  <si>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</si>
  <si>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</si>
  <si>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</si>
  <si>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</si>
  <si>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</si>
  <si>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</si>
  <si>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</si>
  <si>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</si>
  <si>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</si>
  <si>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</si>
  <si>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</si>
  <si>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</si>
  <si>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</si>
  <si>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</si>
  <si>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</si>
  <si>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</si>
  <si>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</si>
  <si>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</si>
  <si>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</si>
  <si>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</si>
  <si>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</si>
  <si>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</si>
  <si>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</si>
  <si>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</si>
  <si>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</si>
  <si>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</si>
  <si>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</si>
  <si>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</si>
  <si>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</si>
  <si>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</si>
  <si>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</si>
  <si>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</si>
  <si>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</si>
  <si>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</si>
  <si>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</si>
  <si>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</si>
  <si>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</si>
  <si>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</si>
  <si>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</si>
  <si>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</si>
  <si>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</si>
  <si>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</si>
  <si>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</si>
  <si>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</si>
  <si>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</si>
  <si>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</si>
  <si>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</si>
  <si>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</si>
  <si>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</si>
  <si>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</si>
  <si>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</si>
  <si>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</si>
  <si>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</si>
  <si>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</si>
  <si>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</si>
  <si>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</si>
  <si>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</si>
  <si>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</si>
  <si>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</si>
  <si>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</si>
  <si>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</si>
  <si>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</si>
  <si>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</si>
  <si>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</si>
  <si>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</si>
  <si>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</si>
  <si>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</si>
  <si>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</si>
  <si>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</si>
  <si>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</si>
  <si>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</si>
  <si>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</si>
  <si>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</si>
  <si>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</si>
  <si>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</si>
  <si>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</si>
  <si>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</si>
  <si>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</si>
  <si>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</si>
  <si>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</si>
  <si>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</si>
  <si>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</si>
  <si>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June - 2026</t>
  </si>
  <si>
    <t>Passengers incl. infants ytd, June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</si>
  <si>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</si>
  <si>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</si>
  <si>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</si>
  <si>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</si>
  <si>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</si>
  <si>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</si>
  <si>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</si>
  <si>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</si>
  <si>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</si>
  <si>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</si>
  <si>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</si>
  <si>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</si>
  <si>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</si>
  <si>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</si>
  <si>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</si>
  <si>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</si>
  <si>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</si>
  <si>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</si>
  <si>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</si>
  <si>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</si>
  <si>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</si>
  <si>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</si>
  <si>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</si>
  <si>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</si>
  <si>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</si>
  <si>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</si>
  <si>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</si>
  <si>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</si>
  <si>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</si>
  <si>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</si>
  <si>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</si>
  <si>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</si>
  <si>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</si>
  <si>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</si>
  <si>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</si>
  <si>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</si>
  <si>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</si>
  <si>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</si>
  <si>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</si>
  <si>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</si>
  <si>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</si>
  <si>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</si>
  <si>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</si>
  <si>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</si>
  <si>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</si>
  <si>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</si>
  <si>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</si>
  <si>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June - 2026</t>
  </si>
  <si>
    <t>Flight movements YTD, June - 2026</t>
  </si>
  <si>
    <t>Weight</t>
  </si>
  <si>
    <t>Mail</t>
  </si>
  <si>
    <t>Metric tonnes</t>
  </si>
  <si>
    <t>Freight and mail monthly, June - 2026</t>
  </si>
  <si>
    <t>Freight and mail year to date, June - 2026</t>
  </si>
  <si>
    <t>Some freight figures are currently missing.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</si>
</sst>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8" fillId="0" borderId="0" xfId="0" applyFont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8" fillId="2" borderId="2" xfId="0" applyFont="1" applyFill="1" applyBorder="1" applyAlignment="1">
      <alignment vertical="center" wrapText="1" readingOrder="1"/>
    </xf>
    <xf numFmtId="0" fontId="8" fillId="2" borderId="6" xfId="0" applyFont="1" applyFill="1" applyBorder="1" applyAlignment="1">
      <alignment vertical="center" wrapText="1" readingOrder="1"/>
    </xf>
    <xf numFmtId="0" fontId="8" fillId="2" borderId="5" xfId="0" applyFont="1" applyFill="1" applyBorder="1" applyAlignment="1">
      <alignment vertical="center" wrapText="1" readingOrder="1"/>
    </xf>
    <xf numFmtId="0" fontId="8" fillId="2" borderId="7" xfId="0" applyFont="1" applyFill="1" applyBorder="1" applyAlignment="1">
      <alignment vertical="center" wrapText="1" readingOrder="1"/>
    </xf>
    <xf numFmtId="0" fontId="8" fillId="3" borderId="4" xfId="0" applyFont="1" applyFill="1" applyBorder="1" applyAlignment="1">
      <alignment horizontal="right" vertical="top" wrapText="1" readingOrder="1"/>
    </xf>
    <xf numFmtId="0" fontId="8" fillId="3" borderId="0" xfId="0" applyFont="1" applyFill="1" applyAlignment="1">
      <alignment horizontal="right" vertical="top" wrapText="1" readingOrder="1"/>
    </xf>
    <xf numFmtId="0" fontId="8" fillId="2" borderId="4" xfId="0" applyFont="1" applyFill="1" applyBorder="1" applyAlignment="1">
      <alignment vertical="center" wrapText="1" readingOrder="1"/>
    </xf>
    <xf numFmtId="164" fontId="11" fillId="0" borderId="4" xfId="0" applyNumberFormat="1" applyFont="1" applyBorder="1" applyAlignment="1">
      <alignment horizontal="right" vertical="center" wrapText="1" readingOrder="1"/>
    </xf>
    <xf numFmtId="165" fontId="11" fillId="0" borderId="4" xfId="0" applyNumberFormat="1" applyFont="1" applyBorder="1" applyAlignment="1">
      <alignment horizontal="right" vertical="center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7" fillId="4" borderId="9" xfId="0" applyFont="1" applyFill="1" applyBorder="1" applyAlignment="1">
      <alignment horizontal="center" wrapText="1" readingOrder="1"/>
    </xf>
    <xf numFmtId="0" fontId="7" fillId="4" borderId="10" xfId="0" applyFont="1" applyFill="1" applyBorder="1" applyAlignment="1">
      <alignment horizontal="center" wrapText="1" readingOrder="1"/>
    </xf>
    <xf numFmtId="0" fontId="12" fillId="4" borderId="11" xfId="0" applyFont="1" applyFill="1" applyBorder="1" applyAlignment="1">
      <alignment horizontal="center" vertical="top" wrapText="1" readingOrder="1"/>
    </xf>
    <xf numFmtId="0" fontId="6" fillId="4" borderId="11" xfId="0" applyFont="1" applyFill="1" applyBorder="1" applyAlignment="1">
      <alignment horizontal="center" vertical="top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7" fillId="2" borderId="9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horizontal="center" wrapText="1" readingOrder="1"/>
    </xf>
    <xf numFmtId="0" fontId="12" fillId="2" borderId="11" xfId="0" applyFont="1" applyFill="1" applyBorder="1" applyAlignment="1">
      <alignment horizontal="center" vertical="top" wrapText="1" readingOrder="1"/>
    </xf>
    <xf numFmtId="0" fontId="6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5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1" xfId="0" applyFont="1" applyFill="1" applyBorder="1" applyAlignment="1">
      <alignment vertical="top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3" fillId="2" borderId="18" xfId="0" applyFont="1" applyFill="1" applyBorder="1" applyAlignment="1">
      <alignment horizontal="center" wrapText="1" readingOrder="1"/>
    </xf>
    <xf numFmtId="0" fontId="13" fillId="2" borderId="10" xfId="0" applyFont="1" applyFill="1" applyBorder="1" applyAlignment="1">
      <alignment horizontal="center" wrapText="1" readingOrder="1"/>
    </xf>
    <xf numFmtId="0" fontId="5" fillId="2" borderId="10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21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vertical="top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10" xfId="0" applyFont="1" applyFill="1" applyBorder="1" applyAlignment="1">
      <alignment horizontal="center" wrapText="1" readingOrder="1"/>
    </xf>
    <xf numFmtId="0" fontId="5" fillId="4" borderId="9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vertical="top" wrapText="1" readingOrder="1"/>
    </xf>
    <xf numFmtId="0" fontId="7" fillId="2" borderId="19" xfId="0" applyFont="1" applyFill="1" applyBorder="1" applyAlignment="1">
      <alignment vertical="top" wrapText="1" readingOrder="1"/>
    </xf>
    <xf numFmtId="0" fontId="13" fillId="4" borderId="15" xfId="0" applyFont="1" applyFill="1" applyBorder="1" applyAlignment="1">
      <alignment horizontal="center" vertical="top" wrapText="1" readingOrder="1"/>
    </xf>
    <xf numFmtId="0" fontId="5" fillId="4" borderId="15" xfId="0" applyFont="1" applyFill="1" applyBorder="1" applyAlignment="1">
      <alignment horizontal="center" vertical="top" wrapText="1" readingOrder="1"/>
    </xf>
    <xf numFmtId="0" fontId="13" fillId="2" borderId="15" xfId="0" applyFont="1" applyFill="1" applyBorder="1" applyAlignment="1">
      <alignment horizontal="center" vertical="top" wrapText="1" readingOrder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/>
    </xf>
    <xf numFmtId="0" fontId="5" fillId="2" borderId="19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wrapText="1" readingOrder="1"/>
    </xf>
    <xf numFmtId="0" fontId="1" fillId="0" borderId="1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1" fillId="0" borderId="16" xfId="0" applyFont="1" applyBorder="1" applyAlignment="1">
      <alignment vertical="top" wrapText="1"/>
    </xf>
    <xf numFmtId="0" fontId="5" fillId="2" borderId="15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3" fillId="2" borderId="22" xfId="0" applyFont="1" applyFill="1" applyBorder="1" applyAlignment="1">
      <alignment horizontal="center" wrapText="1" readingOrder="1"/>
    </xf>
    <xf numFmtId="0" fontId="1" fillId="0" borderId="21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wrapText="1" readingOrder="1"/>
    </xf>
    <xf numFmtId="0" fontId="1" fillId="0" borderId="20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 readingOrder="1"/>
    </xf>
    <xf numFmtId="0" fontId="5" fillId="2" borderId="19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3" xfId="0" applyFont="1" applyFill="1" applyBorder="1" applyAlignment="1">
      <alignment horizontal="center" wrapText="1" readingOrder="1"/>
    </xf>
    <xf numFmtId="0" fontId="14" fillId="0" borderId="0" xfId="0" applyFont="1" applyAlignment="1">
      <alignment horizontal="center" vertical="top" wrapText="1" readingOrder="1"/>
    </xf>
    <xf numFmtId="0" fontId="3" fillId="2" borderId="8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L18" sqref="L18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66" t="s">
        <v>0</v>
      </c>
      <c r="B1" s="67"/>
      <c r="C1" s="67"/>
      <c r="D1" s="67"/>
      <c r="E1" s="67"/>
      <c r="F1" s="67"/>
      <c r="G1" s="67"/>
    </row>
    <row r="2" spans="1:7" ht="19.149999999999999" customHeight="1" x14ac:dyDescent="0.35"/>
    <row r="3" spans="1:7" ht="19.149999999999999" customHeight="1" x14ac:dyDescent="0.35">
      <c r="A3" s="18" t="s">
        <v>1</v>
      </c>
      <c r="B3" s="69" t="s">
        <v>19</v>
      </c>
      <c r="C3" s="70"/>
      <c r="D3" s="70"/>
      <c r="E3" s="70"/>
      <c r="F3" s="70"/>
      <c r="G3" s="70"/>
    </row>
    <row r="4" spans="1:7" ht="19.149999999999999" customHeight="1" x14ac:dyDescent="0.35">
      <c r="A4" s="19" t="s">
        <v>1</v>
      </c>
      <c r="B4" s="3" t="s">
        <v>3</v>
      </c>
      <c r="C4" s="20"/>
      <c r="D4" s="21"/>
      <c r="E4" s="22" t="s">
        <v>4</v>
      </c>
      <c r="F4" s="23"/>
      <c r="G4" s="24"/>
    </row>
    <row r="5" spans="1:7" ht="19.149999999999999" customHeight="1" x14ac:dyDescent="0.35">
      <c r="A5" s="19" t="s">
        <v>1</v>
      </c>
      <c r="B5" s="25">
        <v>2026</v>
      </c>
      <c r="C5" s="26">
        <v>2025</v>
      </c>
      <c r="D5" s="26" t="s">
        <v>7</v>
      </c>
      <c r="E5" s="25">
        <v>2026</v>
      </c>
      <c r="F5" s="25">
        <v>2025</v>
      </c>
      <c r="G5" s="25" t="s">
        <v>7</v>
      </c>
    </row>
    <row r="6" spans="1:7" ht="19.149999999999999" customHeight="1" x14ac:dyDescent="0.35">
      <c r="A6" s="27" t="s">
        <v>8</v>
      </c>
      <c r="B6" s="28">
        <v>426449</v>
      </c>
      <c r="C6" s="28">
        <v>447419</v>
      </c>
      <c r="D6" s="29">
        <f>+B6/C6-1</f>
        <v>-4.6868818713554861E-2</v>
      </c>
      <c r="E6" s="28">
        <v>2418153.5</v>
      </c>
      <c r="F6" s="28">
        <v>2383943</v>
      </c>
      <c r="G6" s="29">
        <f t="shared" ref="G6:G8" si="0">+E6/F6-1</f>
        <v>1.435038505534747E-2</v>
      </c>
    </row>
    <row r="7" spans="1:7" ht="19.149999999999999" customHeight="1" x14ac:dyDescent="0.35">
      <c r="A7" s="27" t="s">
        <v>11</v>
      </c>
      <c r="B7" s="28">
        <v>1175935</v>
      </c>
      <c r="C7" s="28">
        <v>1179113</v>
      </c>
      <c r="D7" s="29">
        <f t="shared" ref="D7:D8" si="1">+B7/C7-1</f>
        <v>-2.6952463419536166E-3</v>
      </c>
      <c r="E7" s="28">
        <v>5329902</v>
      </c>
      <c r="F7" s="28">
        <v>5172451</v>
      </c>
      <c r="G7" s="29">
        <f t="shared" si="0"/>
        <v>3.0440307699386659E-2</v>
      </c>
    </row>
    <row r="8" spans="1:7" ht="19.149999999999999" customHeight="1" x14ac:dyDescent="0.35">
      <c r="A8" s="27" t="s">
        <v>13</v>
      </c>
      <c r="B8" s="28">
        <f>SUM(B6:B7)</f>
        <v>1602384</v>
      </c>
      <c r="C8" s="28">
        <f>SUM(C6:C7)</f>
        <v>1626532</v>
      </c>
      <c r="D8" s="29">
        <f t="shared" si="1"/>
        <v>-1.4846311047062133E-2</v>
      </c>
      <c r="E8" s="28">
        <f>SUM(E6:E7)</f>
        <v>7748055.5</v>
      </c>
      <c r="F8" s="28">
        <f>SUM(F6:F7)</f>
        <v>7556394</v>
      </c>
      <c r="G8" s="29">
        <f t="shared" si="0"/>
        <v>2.5364148560808264E-2</v>
      </c>
    </row>
    <row r="9" spans="1:7" ht="19.149999999999999" customHeight="1" x14ac:dyDescent="0.35"/>
    <row r="10" spans="1:7" x14ac:dyDescent="0.35">
      <c r="A10" s="1" t="s">
        <v>1</v>
      </c>
      <c r="B10" s="68" t="s">
        <v>2</v>
      </c>
      <c r="C10" s="67"/>
      <c r="D10" s="67"/>
      <c r="E10" s="67"/>
      <c r="F10" s="67"/>
      <c r="G10" s="67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2716468</v>
      </c>
      <c r="C13" s="11">
        <v>2793180</v>
      </c>
      <c r="D13" s="12">
        <v>-2.74640374053946E-2</v>
      </c>
      <c r="E13" s="11">
        <v>14860756</v>
      </c>
      <c r="F13" s="11">
        <v>14691121</v>
      </c>
      <c r="G13" s="12">
        <v>1.1546770324742399E-2</v>
      </c>
    </row>
    <row r="14" spans="1:7" x14ac:dyDescent="0.35">
      <c r="A14" s="13" t="s">
        <v>9</v>
      </c>
      <c r="B14" s="14">
        <v>2710646</v>
      </c>
      <c r="C14" s="14">
        <v>2785449</v>
      </c>
      <c r="D14" s="15">
        <v>-2.6854916388704301E-2</v>
      </c>
      <c r="E14" s="14">
        <v>14838224</v>
      </c>
      <c r="F14" s="14">
        <v>14659760</v>
      </c>
      <c r="G14" s="15">
        <v>1.21737327214088E-2</v>
      </c>
    </row>
    <row r="15" spans="1:7" x14ac:dyDescent="0.35">
      <c r="A15" s="13" t="s">
        <v>10</v>
      </c>
      <c r="B15" s="14">
        <v>5822</v>
      </c>
      <c r="C15" s="14">
        <v>7731</v>
      </c>
      <c r="D15" s="15">
        <v>-0.24692795239943099</v>
      </c>
      <c r="E15" s="14">
        <v>22532</v>
      </c>
      <c r="F15" s="14">
        <v>31361</v>
      </c>
      <c r="G15" s="15">
        <v>-0.28152801249960102</v>
      </c>
    </row>
    <row r="16" spans="1:7" x14ac:dyDescent="0.35">
      <c r="A16" s="10" t="s">
        <v>11</v>
      </c>
      <c r="B16" s="11">
        <v>2234529</v>
      </c>
      <c r="C16" s="11">
        <v>2247249</v>
      </c>
      <c r="D16" s="12">
        <v>-5.6602539371471503E-3</v>
      </c>
      <c r="E16" s="11">
        <v>10729371</v>
      </c>
      <c r="F16" s="11">
        <v>10358731</v>
      </c>
      <c r="G16" s="12">
        <v>3.57804445351462E-2</v>
      </c>
    </row>
    <row r="17" spans="1:7" x14ac:dyDescent="0.35">
      <c r="A17" s="13" t="s">
        <v>9</v>
      </c>
      <c r="B17" s="14">
        <v>2064490</v>
      </c>
      <c r="C17" s="14">
        <v>2062940</v>
      </c>
      <c r="D17" s="15">
        <v>7.5135486247782297E-4</v>
      </c>
      <c r="E17" s="14">
        <v>10167049</v>
      </c>
      <c r="F17" s="14">
        <v>9761851</v>
      </c>
      <c r="G17" s="15">
        <v>4.1508316404337699E-2</v>
      </c>
    </row>
    <row r="18" spans="1:7" x14ac:dyDescent="0.35">
      <c r="A18" s="13" t="s">
        <v>10</v>
      </c>
      <c r="B18" s="14">
        <v>170039</v>
      </c>
      <c r="C18" s="14">
        <v>184309</v>
      </c>
      <c r="D18" s="15">
        <v>-7.7424325453450502E-2</v>
      </c>
      <c r="E18" s="14">
        <v>562322</v>
      </c>
      <c r="F18" s="14">
        <v>596880</v>
      </c>
      <c r="G18" s="15">
        <v>-5.7897734888084702E-2</v>
      </c>
    </row>
    <row r="19" spans="1:7" x14ac:dyDescent="0.35">
      <c r="A19" s="10" t="s">
        <v>12</v>
      </c>
      <c r="B19" s="11">
        <v>46478</v>
      </c>
      <c r="C19" s="11">
        <v>46432</v>
      </c>
      <c r="D19" s="12">
        <v>9.9069607167470708E-4</v>
      </c>
      <c r="E19" s="11">
        <v>265666</v>
      </c>
      <c r="F19" s="11">
        <v>265069</v>
      </c>
      <c r="G19" s="12">
        <v>2.2522437553995399E-3</v>
      </c>
    </row>
    <row r="20" spans="1:7" x14ac:dyDescent="0.35">
      <c r="A20" s="10" t="s">
        <v>13</v>
      </c>
      <c r="B20" s="11">
        <v>4997475</v>
      </c>
      <c r="C20" s="11">
        <v>5086861</v>
      </c>
      <c r="D20" s="12">
        <v>-1.7571936799531201E-2</v>
      </c>
      <c r="E20" s="11">
        <v>25855793</v>
      </c>
      <c r="F20" s="11">
        <v>25314921</v>
      </c>
      <c r="G20" s="12">
        <v>2.1365739201793299E-2</v>
      </c>
    </row>
    <row r="21" spans="1:7" ht="16" customHeight="1" x14ac:dyDescent="0.35"/>
    <row r="22" spans="1:7" x14ac:dyDescent="0.35">
      <c r="A22" s="1" t="s">
        <v>1</v>
      </c>
      <c r="B22" s="68" t="s">
        <v>14</v>
      </c>
      <c r="C22" s="67"/>
      <c r="D22" s="67"/>
      <c r="E22" s="67"/>
      <c r="F22" s="67"/>
      <c r="G22" s="67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35487</v>
      </c>
      <c r="C25" s="11">
        <v>35440</v>
      </c>
      <c r="D25" s="12">
        <v>1.32618510158014E-3</v>
      </c>
      <c r="E25" s="11">
        <v>204716</v>
      </c>
      <c r="F25" s="11">
        <v>205213</v>
      </c>
      <c r="G25" s="12">
        <v>-2.42187385789399E-3</v>
      </c>
    </row>
    <row r="26" spans="1:7" x14ac:dyDescent="0.35">
      <c r="A26" s="13" t="s">
        <v>9</v>
      </c>
      <c r="B26" s="14">
        <v>34900</v>
      </c>
      <c r="C26" s="14">
        <v>34684</v>
      </c>
      <c r="D26" s="15">
        <v>6.2276554030677002E-3</v>
      </c>
      <c r="E26" s="14">
        <v>201713</v>
      </c>
      <c r="F26" s="14">
        <v>201659</v>
      </c>
      <c r="G26" s="15">
        <v>2.6777877506087001E-4</v>
      </c>
    </row>
    <row r="27" spans="1:7" x14ac:dyDescent="0.35">
      <c r="A27" s="13" t="s">
        <v>10</v>
      </c>
      <c r="B27" s="14">
        <v>323</v>
      </c>
      <c r="C27" s="14">
        <v>483</v>
      </c>
      <c r="D27" s="15">
        <v>-0.33126293995859202</v>
      </c>
      <c r="E27" s="14">
        <v>1475</v>
      </c>
      <c r="F27" s="14">
        <v>1978</v>
      </c>
      <c r="G27" s="15">
        <v>-0.25429726996966601</v>
      </c>
    </row>
    <row r="28" spans="1:7" x14ac:dyDescent="0.35">
      <c r="A28" s="13" t="s">
        <v>15</v>
      </c>
      <c r="B28" s="14">
        <v>264</v>
      </c>
      <c r="C28" s="14">
        <v>273</v>
      </c>
      <c r="D28" s="15">
        <v>-3.2967032967033003E-2</v>
      </c>
      <c r="E28" s="14">
        <v>1528</v>
      </c>
      <c r="F28" s="14">
        <v>1576</v>
      </c>
      <c r="G28" s="15">
        <v>-3.0456852791878201E-2</v>
      </c>
    </row>
    <row r="29" spans="1:7" x14ac:dyDescent="0.35">
      <c r="A29" s="10" t="s">
        <v>11</v>
      </c>
      <c r="B29" s="11">
        <v>17341</v>
      </c>
      <c r="C29" s="11">
        <v>17251</v>
      </c>
      <c r="D29" s="12">
        <v>5.2170888644136604E-3</v>
      </c>
      <c r="E29" s="11">
        <v>85669</v>
      </c>
      <c r="F29" s="11">
        <v>85612</v>
      </c>
      <c r="G29" s="12">
        <v>6.6579451478764701E-4</v>
      </c>
    </row>
    <row r="30" spans="1:7" x14ac:dyDescent="0.35">
      <c r="A30" s="13" t="s">
        <v>9</v>
      </c>
      <c r="B30" s="14">
        <v>15414</v>
      </c>
      <c r="C30" s="14">
        <v>15030</v>
      </c>
      <c r="D30" s="15">
        <v>2.5548902195608798E-2</v>
      </c>
      <c r="E30" s="14">
        <v>77790</v>
      </c>
      <c r="F30" s="14">
        <v>76411</v>
      </c>
      <c r="G30" s="15">
        <v>1.80471398097133E-2</v>
      </c>
    </row>
    <row r="31" spans="1:7" x14ac:dyDescent="0.35">
      <c r="A31" s="13" t="s">
        <v>10</v>
      </c>
      <c r="B31" s="14">
        <v>1344</v>
      </c>
      <c r="C31" s="14">
        <v>1646</v>
      </c>
      <c r="D31" s="15">
        <v>-0.18347509113001201</v>
      </c>
      <c r="E31" s="14">
        <v>4682</v>
      </c>
      <c r="F31" s="14">
        <v>5792</v>
      </c>
      <c r="G31" s="15">
        <v>-0.19164364640883999</v>
      </c>
    </row>
    <row r="32" spans="1:7" x14ac:dyDescent="0.35">
      <c r="A32" s="13" t="s">
        <v>15</v>
      </c>
      <c r="B32" s="14">
        <v>583</v>
      </c>
      <c r="C32" s="14">
        <v>575</v>
      </c>
      <c r="D32" s="15">
        <v>1.39130434782609E-2</v>
      </c>
      <c r="E32" s="14">
        <v>3197</v>
      </c>
      <c r="F32" s="14">
        <v>3409</v>
      </c>
      <c r="G32" s="15">
        <v>-6.2188325022000598E-2</v>
      </c>
    </row>
    <row r="33" spans="1:7" x14ac:dyDescent="0.35">
      <c r="A33" s="10" t="s">
        <v>12</v>
      </c>
      <c r="B33" s="11">
        <v>3568</v>
      </c>
      <c r="C33" s="11">
        <v>3203</v>
      </c>
      <c r="D33" s="12">
        <v>0.11395566656259799</v>
      </c>
      <c r="E33" s="11">
        <v>20053</v>
      </c>
      <c r="F33" s="11">
        <v>18494</v>
      </c>
      <c r="G33" s="12">
        <v>8.4297610035687295E-2</v>
      </c>
    </row>
    <row r="34" spans="1:7" x14ac:dyDescent="0.35">
      <c r="A34" s="10" t="s">
        <v>16</v>
      </c>
      <c r="B34" s="11">
        <v>56396</v>
      </c>
      <c r="C34" s="11">
        <v>55894</v>
      </c>
      <c r="D34" s="12">
        <v>8.9812860056535607E-3</v>
      </c>
      <c r="E34" s="11">
        <v>310438</v>
      </c>
      <c r="F34" s="11">
        <v>309319</v>
      </c>
      <c r="G34" s="12">
        <v>3.6176245235501202E-3</v>
      </c>
    </row>
    <row r="35" spans="1:7" ht="0.25" customHeight="1" x14ac:dyDescent="0.35"/>
    <row r="36" spans="1:7" x14ac:dyDescent="0.35">
      <c r="A36" s="13" t="s">
        <v>17</v>
      </c>
      <c r="B36" s="14">
        <v>8436</v>
      </c>
      <c r="C36" s="14">
        <v>8658</v>
      </c>
      <c r="D36" s="15">
        <v>-2.5641025641025599E-2</v>
      </c>
      <c r="E36" s="14">
        <v>40488</v>
      </c>
      <c r="F36" s="14">
        <v>43973</v>
      </c>
      <c r="G36" s="15">
        <v>-7.9253178086553105E-2</v>
      </c>
    </row>
    <row r="37" spans="1:7" x14ac:dyDescent="0.35">
      <c r="A37" s="10" t="s">
        <v>18</v>
      </c>
      <c r="B37" s="11">
        <v>64832</v>
      </c>
      <c r="C37" s="11">
        <v>64552</v>
      </c>
      <c r="D37" s="12">
        <v>4.3375883009047003E-3</v>
      </c>
      <c r="E37" s="11">
        <v>350926</v>
      </c>
      <c r="F37" s="11">
        <v>353292</v>
      </c>
      <c r="G37" s="12">
        <v>-6.6970098388868101E-3</v>
      </c>
    </row>
    <row r="38" spans="1:7" ht="0" hidden="1" customHeight="1" x14ac:dyDescent="0.35"/>
  </sheetData>
  <mergeCells count="4">
    <mergeCell ref="A1:G1"/>
    <mergeCell ref="B10:G10"/>
    <mergeCell ref="B22:G22"/>
    <mergeCell ref="B3:G3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09.07.2026 09:27:40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998D-CA06-40C6-9DF1-720321E045C1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66" t="s">
        <v>117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12.15" customHeight="1" x14ac:dyDescent="0.35"/>
    <row r="4" spans="1:17" x14ac:dyDescent="0.35">
      <c r="A4" s="55" t="s">
        <v>1</v>
      </c>
      <c r="B4" s="55" t="s">
        <v>1</v>
      </c>
      <c r="C4" s="81" t="s">
        <v>116</v>
      </c>
      <c r="D4" s="82"/>
      <c r="E4" s="82"/>
      <c r="F4" s="82"/>
      <c r="G4" s="82"/>
      <c r="H4" s="82"/>
      <c r="I4" s="82"/>
      <c r="J4" s="82"/>
      <c r="K4" s="54" t="s">
        <v>1</v>
      </c>
      <c r="L4" s="54" t="s">
        <v>1</v>
      </c>
      <c r="M4" s="54" t="s">
        <v>1</v>
      </c>
      <c r="N4" s="53" t="s">
        <v>1</v>
      </c>
      <c r="O4" s="49" t="s">
        <v>1</v>
      </c>
      <c r="P4" s="71" t="s">
        <v>1</v>
      </c>
      <c r="Q4" s="72"/>
    </row>
    <row r="5" spans="1:17" ht="15" x14ac:dyDescent="0.35">
      <c r="A5" s="47" t="s">
        <v>1</v>
      </c>
      <c r="B5" s="47" t="s">
        <v>1</v>
      </c>
      <c r="C5" s="83" t="s">
        <v>8</v>
      </c>
      <c r="D5" s="84"/>
      <c r="E5" s="84"/>
      <c r="F5" s="84"/>
      <c r="G5" s="83" t="s">
        <v>11</v>
      </c>
      <c r="H5" s="84"/>
      <c r="I5" s="84"/>
      <c r="J5" s="84"/>
      <c r="K5" s="51" t="s">
        <v>1</v>
      </c>
      <c r="L5" s="50" t="s">
        <v>1</v>
      </c>
      <c r="M5" s="71" t="s">
        <v>115</v>
      </c>
      <c r="N5" s="72"/>
      <c r="O5" s="48" t="s">
        <v>114</v>
      </c>
      <c r="P5" s="73" t="s">
        <v>113</v>
      </c>
      <c r="Q5" s="74"/>
    </row>
    <row r="6" spans="1:17" x14ac:dyDescent="0.35">
      <c r="A6" s="47" t="s">
        <v>1</v>
      </c>
      <c r="B6" s="47" t="s">
        <v>1</v>
      </c>
      <c r="C6" s="46" t="s">
        <v>112</v>
      </c>
      <c r="D6" s="46" t="s">
        <v>111</v>
      </c>
      <c r="E6" s="75" t="s">
        <v>110</v>
      </c>
      <c r="F6" s="76"/>
      <c r="G6" s="46" t="s">
        <v>112</v>
      </c>
      <c r="H6" s="46" t="s">
        <v>111</v>
      </c>
      <c r="I6" s="75" t="s">
        <v>110</v>
      </c>
      <c r="J6" s="76"/>
      <c r="K6" s="77" t="s">
        <v>12</v>
      </c>
      <c r="L6" s="78"/>
      <c r="M6" s="79" t="s">
        <v>109</v>
      </c>
      <c r="N6" s="80"/>
      <c r="O6" s="44" t="s">
        <v>1</v>
      </c>
      <c r="P6" s="79" t="s">
        <v>1</v>
      </c>
      <c r="Q6" s="80"/>
    </row>
    <row r="7" spans="1:17" x14ac:dyDescent="0.35">
      <c r="A7" s="43" t="s">
        <v>108</v>
      </c>
      <c r="B7" s="42" t="s">
        <v>107</v>
      </c>
      <c r="C7" s="41" t="s">
        <v>106</v>
      </c>
      <c r="D7" s="39" t="s">
        <v>106</v>
      </c>
      <c r="E7" s="39" t="s">
        <v>106</v>
      </c>
      <c r="F7" s="39" t="s">
        <v>7</v>
      </c>
      <c r="G7" s="39" t="s">
        <v>106</v>
      </c>
      <c r="H7" s="39" t="s">
        <v>106</v>
      </c>
      <c r="I7" s="39" t="s">
        <v>106</v>
      </c>
      <c r="J7" s="40" t="s">
        <v>7</v>
      </c>
      <c r="K7" s="39" t="s">
        <v>106</v>
      </c>
      <c r="L7" s="39" t="s">
        <v>7</v>
      </c>
      <c r="M7" s="39" t="s">
        <v>106</v>
      </c>
      <c r="N7" s="39" t="s">
        <v>7</v>
      </c>
      <c r="O7" s="39" t="s">
        <v>106</v>
      </c>
      <c r="P7" s="39" t="s">
        <v>106</v>
      </c>
      <c r="Q7" s="39" t="s">
        <v>7</v>
      </c>
    </row>
    <row r="8" spans="1:17" ht="3" customHeight="1" x14ac:dyDescent="0.35">
      <c r="A8" s="38" t="s">
        <v>1</v>
      </c>
      <c r="B8" s="37" t="s">
        <v>1</v>
      </c>
      <c r="C8" s="36" t="s">
        <v>1</v>
      </c>
      <c r="D8" s="34" t="s">
        <v>1</v>
      </c>
      <c r="E8" s="34" t="s">
        <v>1</v>
      </c>
      <c r="F8" s="34" t="s">
        <v>1</v>
      </c>
      <c r="G8" s="34" t="s">
        <v>1</v>
      </c>
      <c r="H8" s="34" t="s">
        <v>1</v>
      </c>
      <c r="I8" s="34" t="s">
        <v>1</v>
      </c>
      <c r="J8" s="35" t="s">
        <v>1</v>
      </c>
      <c r="K8" s="34" t="s">
        <v>1</v>
      </c>
      <c r="L8" s="34" t="s">
        <v>1</v>
      </c>
      <c r="M8" s="34" t="s">
        <v>1</v>
      </c>
      <c r="N8" s="34" t="s">
        <v>1</v>
      </c>
      <c r="O8" s="34" t="s">
        <v>1</v>
      </c>
      <c r="P8" s="34" t="s">
        <v>1</v>
      </c>
      <c r="Q8" s="34" t="s">
        <v>1</v>
      </c>
    </row>
    <row r="9" spans="1:17" x14ac:dyDescent="0.35">
      <c r="A9" s="33" t="s">
        <v>105</v>
      </c>
      <c r="B9" s="33" t="s">
        <v>104</v>
      </c>
      <c r="C9" s="31">
        <v>33155</v>
      </c>
      <c r="D9" s="31">
        <v>1744</v>
      </c>
      <c r="E9" s="31">
        <v>34899</v>
      </c>
      <c r="F9" s="30">
        <v>-1.0603010801462901E-2</v>
      </c>
      <c r="G9" s="31">
        <v>1697</v>
      </c>
      <c r="H9" s="31">
        <v>22</v>
      </c>
      <c r="I9" s="31">
        <v>1719</v>
      </c>
      <c r="J9" s="30">
        <v>0.47553648068669502</v>
      </c>
      <c r="K9" s="32"/>
      <c r="L9" s="32"/>
      <c r="M9" s="31">
        <v>36618</v>
      </c>
      <c r="N9" s="30">
        <v>4.9398979087765501E-3</v>
      </c>
      <c r="O9" s="31">
        <v>657</v>
      </c>
      <c r="P9" s="31">
        <v>37275</v>
      </c>
      <c r="Q9" s="30">
        <v>1.0381654559254E-2</v>
      </c>
    </row>
    <row r="10" spans="1:17" x14ac:dyDescent="0.35">
      <c r="A10" s="33" t="s">
        <v>103</v>
      </c>
      <c r="B10" s="33" t="s">
        <v>102</v>
      </c>
      <c r="C10" s="31">
        <v>5465</v>
      </c>
      <c r="D10" s="31">
        <v>128</v>
      </c>
      <c r="E10" s="31">
        <v>5593</v>
      </c>
      <c r="F10" s="30">
        <v>-0.13138686131386901</v>
      </c>
      <c r="G10" s="32"/>
      <c r="H10" s="32"/>
      <c r="I10" s="32"/>
      <c r="J10" s="32"/>
      <c r="K10" s="32"/>
      <c r="L10" s="32"/>
      <c r="M10" s="31">
        <v>5593</v>
      </c>
      <c r="N10" s="30">
        <v>-0.13138686131386901</v>
      </c>
      <c r="O10" s="31">
        <v>1524</v>
      </c>
      <c r="P10" s="31">
        <v>7117</v>
      </c>
      <c r="Q10" s="30">
        <v>-0.12931245412282799</v>
      </c>
    </row>
    <row r="11" spans="1:17" x14ac:dyDescent="0.35">
      <c r="A11" s="33" t="s">
        <v>101</v>
      </c>
      <c r="B11" s="33" t="s">
        <v>100</v>
      </c>
      <c r="C11" s="31">
        <v>20851</v>
      </c>
      <c r="D11" s="32"/>
      <c r="E11" s="31">
        <v>20851</v>
      </c>
      <c r="F11" s="30">
        <v>6.0795685795685797E-2</v>
      </c>
      <c r="G11" s="31">
        <v>235</v>
      </c>
      <c r="H11" s="32"/>
      <c r="I11" s="31">
        <v>235</v>
      </c>
      <c r="J11" s="32"/>
      <c r="K11" s="32"/>
      <c r="L11" s="32"/>
      <c r="M11" s="31">
        <v>21086</v>
      </c>
      <c r="N11" s="30">
        <v>7.2751322751322706E-2</v>
      </c>
      <c r="O11" s="31">
        <v>0</v>
      </c>
      <c r="P11" s="31">
        <v>21086</v>
      </c>
      <c r="Q11" s="30">
        <v>7.2751322751322706E-2</v>
      </c>
    </row>
    <row r="12" spans="1:17" x14ac:dyDescent="0.35">
      <c r="A12" s="33" t="s">
        <v>99</v>
      </c>
      <c r="B12" s="33" t="s">
        <v>98</v>
      </c>
      <c r="C12" s="31">
        <v>274040</v>
      </c>
      <c r="D12" s="31">
        <v>77056</v>
      </c>
      <c r="E12" s="31">
        <v>351096</v>
      </c>
      <c r="F12" s="30">
        <v>-4.2626326223273499E-3</v>
      </c>
      <c r="G12" s="31">
        <v>304002</v>
      </c>
      <c r="H12" s="31">
        <v>19556</v>
      </c>
      <c r="I12" s="31">
        <v>323558</v>
      </c>
      <c r="J12" s="30">
        <v>0.12193041464108099</v>
      </c>
      <c r="K12" s="31">
        <v>14183</v>
      </c>
      <c r="L12" s="30">
        <v>3.4575826099642597E-2</v>
      </c>
      <c r="M12" s="31">
        <v>688837</v>
      </c>
      <c r="N12" s="30">
        <v>5.2138224719032497E-2</v>
      </c>
      <c r="O12" s="31">
        <v>981</v>
      </c>
      <c r="P12" s="31">
        <v>689818</v>
      </c>
      <c r="Q12" s="30">
        <v>5.2365166370960503E-2</v>
      </c>
    </row>
    <row r="13" spans="1:17" x14ac:dyDescent="0.35">
      <c r="A13" s="33" t="s">
        <v>97</v>
      </c>
      <c r="B13" s="33" t="s">
        <v>96</v>
      </c>
      <c r="C13" s="31">
        <v>392</v>
      </c>
      <c r="D13" s="31">
        <v>4</v>
      </c>
      <c r="E13" s="31">
        <v>396</v>
      </c>
      <c r="F13" s="30">
        <v>-0.18181818181818199</v>
      </c>
      <c r="G13" s="32"/>
      <c r="H13" s="32"/>
      <c r="I13" s="32"/>
      <c r="J13" s="32"/>
      <c r="K13" s="32"/>
      <c r="L13" s="32"/>
      <c r="M13" s="31">
        <v>396</v>
      </c>
      <c r="N13" s="30">
        <v>-0.18181818181818199</v>
      </c>
      <c r="O13" s="31">
        <v>740</v>
      </c>
      <c r="P13" s="31">
        <v>1136</v>
      </c>
      <c r="Q13" s="30">
        <v>-0.17859725234996399</v>
      </c>
    </row>
    <row r="14" spans="1:17" x14ac:dyDescent="0.35">
      <c r="A14" s="33" t="s">
        <v>95</v>
      </c>
      <c r="B14" s="33" t="s">
        <v>94</v>
      </c>
      <c r="C14" s="31">
        <v>125300</v>
      </c>
      <c r="D14" s="31">
        <v>60908</v>
      </c>
      <c r="E14" s="31">
        <v>186208</v>
      </c>
      <c r="F14" s="30">
        <v>-1.23901115110036E-3</v>
      </c>
      <c r="G14" s="31">
        <v>12151</v>
      </c>
      <c r="H14" s="31">
        <v>1772</v>
      </c>
      <c r="I14" s="31">
        <v>13923</v>
      </c>
      <c r="J14" s="30">
        <v>0.77725299974470297</v>
      </c>
      <c r="K14" s="31">
        <v>2</v>
      </c>
      <c r="L14" s="32"/>
      <c r="M14" s="31">
        <v>200133</v>
      </c>
      <c r="N14" s="30">
        <v>3.0163738656426801E-2</v>
      </c>
      <c r="O14" s="31">
        <v>1137</v>
      </c>
      <c r="P14" s="31">
        <v>201270</v>
      </c>
      <c r="Q14" s="30">
        <v>1.9135049192115099E-2</v>
      </c>
    </row>
    <row r="15" spans="1:17" x14ac:dyDescent="0.35">
      <c r="A15" s="33" t="s">
        <v>93</v>
      </c>
      <c r="B15" s="33" t="s">
        <v>92</v>
      </c>
      <c r="C15" s="31">
        <v>10208</v>
      </c>
      <c r="D15" s="31">
        <v>108</v>
      </c>
      <c r="E15" s="31">
        <v>10316</v>
      </c>
      <c r="F15" s="30">
        <v>3.4911717495987198E-2</v>
      </c>
      <c r="G15" s="32"/>
      <c r="H15" s="32"/>
      <c r="I15" s="32"/>
      <c r="J15" s="32"/>
      <c r="K15" s="31">
        <v>2971</v>
      </c>
      <c r="L15" s="30">
        <v>8.2725947521865906E-2</v>
      </c>
      <c r="M15" s="31">
        <v>13287</v>
      </c>
      <c r="N15" s="30">
        <v>4.5232850849590903E-2</v>
      </c>
      <c r="O15" s="31">
        <v>887</v>
      </c>
      <c r="P15" s="31">
        <v>14174</v>
      </c>
      <c r="Q15" s="30">
        <v>2.5169969622450501E-2</v>
      </c>
    </row>
    <row r="16" spans="1:17" x14ac:dyDescent="0.35">
      <c r="A16" s="33" t="s">
        <v>91</v>
      </c>
      <c r="B16" s="33" t="s">
        <v>90</v>
      </c>
      <c r="C16" s="31">
        <v>797</v>
      </c>
      <c r="D16" s="31">
        <v>54</v>
      </c>
      <c r="E16" s="31">
        <v>851</v>
      </c>
      <c r="F16" s="30">
        <v>8.2938388625592406E-3</v>
      </c>
      <c r="G16" s="32"/>
      <c r="H16" s="32"/>
      <c r="I16" s="32"/>
      <c r="J16" s="32"/>
      <c r="K16" s="32"/>
      <c r="L16" s="32"/>
      <c r="M16" s="31">
        <v>851</v>
      </c>
      <c r="N16" s="30">
        <v>8.2938388625592406E-3</v>
      </c>
      <c r="O16" s="31">
        <v>686</v>
      </c>
      <c r="P16" s="31">
        <v>1537</v>
      </c>
      <c r="Q16" s="30">
        <v>-5.1779935275080898E-3</v>
      </c>
    </row>
    <row r="17" spans="1:17" x14ac:dyDescent="0.35">
      <c r="A17" s="33" t="s">
        <v>89</v>
      </c>
      <c r="B17" s="33" t="s">
        <v>88</v>
      </c>
      <c r="C17" s="31">
        <v>9241</v>
      </c>
      <c r="D17" s="31">
        <v>32</v>
      </c>
      <c r="E17" s="31">
        <v>9273</v>
      </c>
      <c r="F17" s="30">
        <v>1.94489465153971E-3</v>
      </c>
      <c r="G17" s="32"/>
      <c r="H17" s="32"/>
      <c r="I17" s="32"/>
      <c r="J17" s="32"/>
      <c r="K17" s="31">
        <v>1977</v>
      </c>
      <c r="L17" s="30">
        <v>-1.6907011437096001E-2</v>
      </c>
      <c r="M17" s="31">
        <v>11250</v>
      </c>
      <c r="N17" s="30">
        <v>-1.4202023788389799E-3</v>
      </c>
      <c r="O17" s="31">
        <v>0</v>
      </c>
      <c r="P17" s="31">
        <v>11250</v>
      </c>
      <c r="Q17" s="30">
        <v>-1.4202023788389799E-3</v>
      </c>
    </row>
    <row r="18" spans="1:17" x14ac:dyDescent="0.35">
      <c r="A18" s="33" t="s">
        <v>87</v>
      </c>
      <c r="B18" s="33" t="s">
        <v>86</v>
      </c>
      <c r="C18" s="31">
        <v>3603</v>
      </c>
      <c r="D18" s="31">
        <v>2</v>
      </c>
      <c r="E18" s="31">
        <v>3605</v>
      </c>
      <c r="F18" s="30">
        <v>-0.52377807133421395</v>
      </c>
      <c r="G18" s="32"/>
      <c r="H18" s="32"/>
      <c r="I18" s="32"/>
      <c r="J18" s="32"/>
      <c r="K18" s="32"/>
      <c r="L18" s="32"/>
      <c r="M18" s="31">
        <v>3605</v>
      </c>
      <c r="N18" s="30">
        <v>-0.52377807133421395</v>
      </c>
      <c r="O18" s="31">
        <v>0</v>
      </c>
      <c r="P18" s="31">
        <v>3605</v>
      </c>
      <c r="Q18" s="30">
        <v>-0.52377807133421395</v>
      </c>
    </row>
    <row r="19" spans="1:17" x14ac:dyDescent="0.35">
      <c r="A19" s="33" t="s">
        <v>85</v>
      </c>
      <c r="B19" s="33" t="s">
        <v>84</v>
      </c>
      <c r="C19" s="31">
        <v>10803</v>
      </c>
      <c r="D19" s="31">
        <v>1076</v>
      </c>
      <c r="E19" s="31">
        <v>11879</v>
      </c>
      <c r="F19" s="30">
        <v>-8.7914619164619207E-2</v>
      </c>
      <c r="G19" s="32"/>
      <c r="H19" s="32"/>
      <c r="I19" s="32"/>
      <c r="J19" s="32"/>
      <c r="K19" s="31">
        <v>1705</v>
      </c>
      <c r="L19" s="30">
        <v>-0.15047334329845499</v>
      </c>
      <c r="M19" s="31">
        <v>13584</v>
      </c>
      <c r="N19" s="30">
        <v>-9.6267713392322499E-2</v>
      </c>
      <c r="O19" s="31">
        <v>3800</v>
      </c>
      <c r="P19" s="31">
        <v>17384</v>
      </c>
      <c r="Q19" s="30">
        <v>-4.9795025963378002E-2</v>
      </c>
    </row>
    <row r="20" spans="1:17" x14ac:dyDescent="0.35">
      <c r="A20" s="33" t="s">
        <v>83</v>
      </c>
      <c r="B20" s="33" t="s">
        <v>82</v>
      </c>
      <c r="C20" s="31">
        <v>85806</v>
      </c>
      <c r="D20" s="31">
        <v>1396</v>
      </c>
      <c r="E20" s="31">
        <v>87202</v>
      </c>
      <c r="F20" s="30">
        <v>7.3903030750852805E-2</v>
      </c>
      <c r="G20" s="31">
        <v>15244</v>
      </c>
      <c r="H20" s="31">
        <v>160</v>
      </c>
      <c r="I20" s="31">
        <v>15404</v>
      </c>
      <c r="J20" s="30">
        <v>0.38214445939883401</v>
      </c>
      <c r="K20" s="32"/>
      <c r="L20" s="32"/>
      <c r="M20" s="31">
        <v>102606</v>
      </c>
      <c r="N20" s="30">
        <v>0.11110389188486799</v>
      </c>
      <c r="O20" s="31">
        <v>1484</v>
      </c>
      <c r="P20" s="31">
        <v>104090</v>
      </c>
      <c r="Q20" s="30">
        <v>0.107434675291514</v>
      </c>
    </row>
    <row r="21" spans="1:17" x14ac:dyDescent="0.35">
      <c r="A21" s="33" t="s">
        <v>81</v>
      </c>
      <c r="B21" s="33" t="s">
        <v>80</v>
      </c>
      <c r="C21" s="31">
        <v>1541</v>
      </c>
      <c r="D21" s="32"/>
      <c r="E21" s="31">
        <v>1541</v>
      </c>
      <c r="F21" s="30">
        <v>-7.8349282296650696E-2</v>
      </c>
      <c r="G21" s="32"/>
      <c r="H21" s="32"/>
      <c r="I21" s="32"/>
      <c r="J21" s="32"/>
      <c r="K21" s="32"/>
      <c r="L21" s="32"/>
      <c r="M21" s="31">
        <v>1541</v>
      </c>
      <c r="N21" s="30">
        <v>-7.8349282296650696E-2</v>
      </c>
      <c r="O21" s="31">
        <v>111</v>
      </c>
      <c r="P21" s="31">
        <v>1652</v>
      </c>
      <c r="Q21" s="30">
        <v>-9.9727520435967304E-2</v>
      </c>
    </row>
    <row r="22" spans="1:17" x14ac:dyDescent="0.35">
      <c r="A22" s="33" t="s">
        <v>79</v>
      </c>
      <c r="B22" s="33" t="s">
        <v>78</v>
      </c>
      <c r="C22" s="31">
        <v>1135</v>
      </c>
      <c r="D22" s="31">
        <v>2</v>
      </c>
      <c r="E22" s="31">
        <v>1137</v>
      </c>
      <c r="F22" s="30">
        <v>-9.4745222929936299E-2</v>
      </c>
      <c r="G22" s="32"/>
      <c r="H22" s="32"/>
      <c r="I22" s="32"/>
      <c r="J22" s="32"/>
      <c r="K22" s="32"/>
      <c r="L22" s="32"/>
      <c r="M22" s="31">
        <v>1137</v>
      </c>
      <c r="N22" s="30">
        <v>-9.4745222929936299E-2</v>
      </c>
      <c r="O22" s="31">
        <v>872</v>
      </c>
      <c r="P22" s="31">
        <v>2009</v>
      </c>
      <c r="Q22" s="30">
        <v>-5.68075117370892E-2</v>
      </c>
    </row>
    <row r="23" spans="1:17" x14ac:dyDescent="0.35">
      <c r="A23" s="33" t="s">
        <v>77</v>
      </c>
      <c r="B23" s="33" t="s">
        <v>76</v>
      </c>
      <c r="C23" s="31">
        <v>24933</v>
      </c>
      <c r="D23" s="31">
        <v>5590</v>
      </c>
      <c r="E23" s="31">
        <v>30523</v>
      </c>
      <c r="F23" s="30">
        <v>-1.6117074428649701E-2</v>
      </c>
      <c r="G23" s="31">
        <v>536</v>
      </c>
      <c r="H23" s="31">
        <v>14</v>
      </c>
      <c r="I23" s="31">
        <v>550</v>
      </c>
      <c r="J23" s="30">
        <v>0.66666666666666696</v>
      </c>
      <c r="K23" s="32"/>
      <c r="L23" s="32"/>
      <c r="M23" s="31">
        <v>31073</v>
      </c>
      <c r="N23" s="30">
        <v>-8.9305648582272794E-3</v>
      </c>
      <c r="O23" s="31">
        <v>243</v>
      </c>
      <c r="P23" s="31">
        <v>31316</v>
      </c>
      <c r="Q23" s="30">
        <v>-1.26430620802724E-2</v>
      </c>
    </row>
    <row r="24" spans="1:17" x14ac:dyDescent="0.35">
      <c r="A24" s="33" t="s">
        <v>75</v>
      </c>
      <c r="B24" s="33" t="s">
        <v>74</v>
      </c>
      <c r="C24" s="31">
        <v>51629</v>
      </c>
      <c r="D24" s="31">
        <v>258</v>
      </c>
      <c r="E24" s="31">
        <v>51887</v>
      </c>
      <c r="F24" s="30">
        <v>-5.1634010820295402E-2</v>
      </c>
      <c r="G24" s="31">
        <v>23920</v>
      </c>
      <c r="H24" s="31">
        <v>290</v>
      </c>
      <c r="I24" s="31">
        <v>24210</v>
      </c>
      <c r="J24" s="30">
        <v>-8.7618735669833005E-3</v>
      </c>
      <c r="K24" s="32"/>
      <c r="L24" s="32"/>
      <c r="M24" s="31">
        <v>76097</v>
      </c>
      <c r="N24" s="30">
        <v>-3.8402244237767898E-2</v>
      </c>
      <c r="O24" s="31">
        <v>0</v>
      </c>
      <c r="P24" s="31">
        <v>76097</v>
      </c>
      <c r="Q24" s="30">
        <v>-3.8402244237767898E-2</v>
      </c>
    </row>
    <row r="25" spans="1:17" x14ac:dyDescent="0.35">
      <c r="A25" s="33" t="s">
        <v>73</v>
      </c>
      <c r="B25" s="33" t="s">
        <v>72</v>
      </c>
      <c r="C25" s="31">
        <v>24655</v>
      </c>
      <c r="D25" s="31">
        <v>110</v>
      </c>
      <c r="E25" s="31">
        <v>24765</v>
      </c>
      <c r="F25" s="30">
        <v>-5.6247856407911301E-2</v>
      </c>
      <c r="G25" s="31">
        <v>659</v>
      </c>
      <c r="H25" s="32"/>
      <c r="I25" s="31">
        <v>659</v>
      </c>
      <c r="J25" s="30">
        <v>-0.210778443113772</v>
      </c>
      <c r="K25" s="31">
        <v>6859</v>
      </c>
      <c r="L25" s="30">
        <v>-0.132979395778031</v>
      </c>
      <c r="M25" s="31">
        <v>32283</v>
      </c>
      <c r="N25" s="30">
        <v>-7.72858490296396E-2</v>
      </c>
      <c r="O25" s="31">
        <v>0</v>
      </c>
      <c r="P25" s="31">
        <v>32283</v>
      </c>
      <c r="Q25" s="30">
        <v>-7.8129015677203803E-2</v>
      </c>
    </row>
    <row r="26" spans="1:17" x14ac:dyDescent="0.35">
      <c r="A26" s="33" t="s">
        <v>71</v>
      </c>
      <c r="B26" s="33" t="s">
        <v>70</v>
      </c>
      <c r="C26" s="31">
        <v>7222</v>
      </c>
      <c r="D26" s="31">
        <v>14</v>
      </c>
      <c r="E26" s="31">
        <v>7236</v>
      </c>
      <c r="F26" s="30">
        <v>5.1744186046511598E-2</v>
      </c>
      <c r="G26" s="32"/>
      <c r="H26" s="32"/>
      <c r="I26" s="32"/>
      <c r="J26" s="32"/>
      <c r="K26" s="32"/>
      <c r="L26" s="32"/>
      <c r="M26" s="31">
        <v>7236</v>
      </c>
      <c r="N26" s="30">
        <v>5.1744186046511598E-2</v>
      </c>
      <c r="O26" s="31">
        <v>0</v>
      </c>
      <c r="P26" s="31">
        <v>7236</v>
      </c>
      <c r="Q26" s="30">
        <v>4.8695652173913001E-2</v>
      </c>
    </row>
    <row r="27" spans="1:17" x14ac:dyDescent="0.35">
      <c r="A27" s="33" t="s">
        <v>69</v>
      </c>
      <c r="B27" s="33" t="s">
        <v>68</v>
      </c>
      <c r="C27" s="31">
        <v>16656</v>
      </c>
      <c r="D27" s="31">
        <v>184</v>
      </c>
      <c r="E27" s="31">
        <v>16840</v>
      </c>
      <c r="F27" s="30">
        <v>8.1219903691813797E-2</v>
      </c>
      <c r="G27" s="32"/>
      <c r="H27" s="32"/>
      <c r="I27" s="32"/>
      <c r="J27" s="32"/>
      <c r="K27" s="32"/>
      <c r="L27" s="32"/>
      <c r="M27" s="31">
        <v>16840</v>
      </c>
      <c r="N27" s="30">
        <v>8.1219903691813797E-2</v>
      </c>
      <c r="O27" s="31">
        <v>377</v>
      </c>
      <c r="P27" s="31">
        <v>17217</v>
      </c>
      <c r="Q27" s="30">
        <v>7.2643449006292396E-2</v>
      </c>
    </row>
    <row r="28" spans="1:17" x14ac:dyDescent="0.35">
      <c r="A28" s="33" t="s">
        <v>67</v>
      </c>
      <c r="B28" s="33" t="s">
        <v>66</v>
      </c>
      <c r="C28" s="31">
        <v>1155</v>
      </c>
      <c r="D28" s="31">
        <v>4</v>
      </c>
      <c r="E28" s="31">
        <v>1159</v>
      </c>
      <c r="F28" s="30">
        <v>-4.5304777594728202E-2</v>
      </c>
      <c r="G28" s="32"/>
      <c r="H28" s="32"/>
      <c r="I28" s="32"/>
      <c r="J28" s="32"/>
      <c r="K28" s="32"/>
      <c r="L28" s="32"/>
      <c r="M28" s="31">
        <v>1159</v>
      </c>
      <c r="N28" s="30">
        <v>-4.5304777594728202E-2</v>
      </c>
      <c r="O28" s="31">
        <v>483</v>
      </c>
      <c r="P28" s="31">
        <v>1642</v>
      </c>
      <c r="Q28" s="30">
        <v>-4.8115942028985503E-2</v>
      </c>
    </row>
    <row r="29" spans="1:17" x14ac:dyDescent="0.35">
      <c r="A29" s="33" t="s">
        <v>65</v>
      </c>
      <c r="B29" s="33" t="s">
        <v>64</v>
      </c>
      <c r="C29" s="31">
        <v>10193</v>
      </c>
      <c r="D29" s="31">
        <v>58</v>
      </c>
      <c r="E29" s="31">
        <v>10251</v>
      </c>
      <c r="F29" s="30">
        <v>9.0183983834946302E-2</v>
      </c>
      <c r="G29" s="32"/>
      <c r="H29" s="32"/>
      <c r="I29" s="32"/>
      <c r="J29" s="32"/>
      <c r="K29" s="32"/>
      <c r="L29" s="32"/>
      <c r="M29" s="31">
        <v>10251</v>
      </c>
      <c r="N29" s="30">
        <v>9.0183983834946302E-2</v>
      </c>
      <c r="O29" s="31">
        <v>119</v>
      </c>
      <c r="P29" s="31">
        <v>10370</v>
      </c>
      <c r="Q29" s="30">
        <v>7.9196586533458194E-2</v>
      </c>
    </row>
    <row r="30" spans="1:17" x14ac:dyDescent="0.35">
      <c r="A30" s="33" t="s">
        <v>63</v>
      </c>
      <c r="B30" s="33" t="s">
        <v>62</v>
      </c>
      <c r="C30" s="31">
        <v>27976</v>
      </c>
      <c r="D30" s="31">
        <v>50</v>
      </c>
      <c r="E30" s="31">
        <v>28026</v>
      </c>
      <c r="F30" s="30">
        <v>-5.9971825316965197E-2</v>
      </c>
      <c r="G30" s="31">
        <v>214</v>
      </c>
      <c r="H30" s="32"/>
      <c r="I30" s="31">
        <v>214</v>
      </c>
      <c r="J30" s="30">
        <v>-0.78874629812438302</v>
      </c>
      <c r="K30" s="32"/>
      <c r="L30" s="32"/>
      <c r="M30" s="31">
        <v>28240</v>
      </c>
      <c r="N30" s="30">
        <v>-8.3919940312064095E-2</v>
      </c>
      <c r="O30" s="31">
        <v>0</v>
      </c>
      <c r="P30" s="31">
        <v>28240</v>
      </c>
      <c r="Q30" s="30">
        <v>-8.5551453921378195E-2</v>
      </c>
    </row>
    <row r="31" spans="1:17" x14ac:dyDescent="0.35">
      <c r="A31" s="33" t="s">
        <v>61</v>
      </c>
      <c r="B31" s="33" t="s">
        <v>60</v>
      </c>
      <c r="C31" s="31">
        <v>6448</v>
      </c>
      <c r="D31" s="31">
        <v>88</v>
      </c>
      <c r="E31" s="31">
        <v>6536</v>
      </c>
      <c r="F31" s="30">
        <v>8.3554376657824905E-2</v>
      </c>
      <c r="G31" s="32"/>
      <c r="H31" s="32"/>
      <c r="I31" s="32"/>
      <c r="J31" s="32"/>
      <c r="K31" s="32"/>
      <c r="L31" s="32"/>
      <c r="M31" s="31">
        <v>6536</v>
      </c>
      <c r="N31" s="30">
        <v>8.3554376657824905E-2</v>
      </c>
      <c r="O31" s="31">
        <v>669</v>
      </c>
      <c r="P31" s="31">
        <v>7205</v>
      </c>
      <c r="Q31" s="30">
        <v>3.2382862874337302E-2</v>
      </c>
    </row>
    <row r="32" spans="1:17" x14ac:dyDescent="0.35">
      <c r="A32" s="33" t="s">
        <v>59</v>
      </c>
      <c r="B32" s="33" t="s">
        <v>58</v>
      </c>
      <c r="C32" s="31">
        <v>2116</v>
      </c>
      <c r="D32" s="31">
        <v>26</v>
      </c>
      <c r="E32" s="31">
        <v>2142</v>
      </c>
      <c r="F32" s="30">
        <v>0.27272727272727298</v>
      </c>
      <c r="G32" s="32"/>
      <c r="H32" s="32"/>
      <c r="I32" s="32"/>
      <c r="J32" s="32"/>
      <c r="K32" s="32"/>
      <c r="L32" s="32"/>
      <c r="M32" s="31">
        <v>2142</v>
      </c>
      <c r="N32" s="30">
        <v>0.27272727272727298</v>
      </c>
      <c r="O32" s="31">
        <v>923</v>
      </c>
      <c r="P32" s="31">
        <v>3065</v>
      </c>
      <c r="Q32" s="30">
        <v>0.122710622710623</v>
      </c>
    </row>
    <row r="33" spans="1:17" x14ac:dyDescent="0.35">
      <c r="A33" s="33" t="s">
        <v>57</v>
      </c>
      <c r="B33" s="33" t="s">
        <v>56</v>
      </c>
      <c r="C33" s="31">
        <v>706112</v>
      </c>
      <c r="D33" s="31">
        <v>301354</v>
      </c>
      <c r="E33" s="31">
        <v>1007466</v>
      </c>
      <c r="F33" s="30">
        <v>-2.6998679764076602E-2</v>
      </c>
      <c r="G33" s="31">
        <v>1278485</v>
      </c>
      <c r="H33" s="31">
        <v>245480</v>
      </c>
      <c r="I33" s="31">
        <v>1523965</v>
      </c>
      <c r="J33" s="30">
        <v>-4.33100474840485E-2</v>
      </c>
      <c r="K33" s="32"/>
      <c r="L33" s="32"/>
      <c r="M33" s="31">
        <v>2531431</v>
      </c>
      <c r="N33" s="30">
        <v>-3.6884358674573701E-2</v>
      </c>
      <c r="O33" s="31">
        <v>412</v>
      </c>
      <c r="P33" s="31">
        <v>2531843</v>
      </c>
      <c r="Q33" s="30">
        <v>-3.6747031497890402E-2</v>
      </c>
    </row>
    <row r="34" spans="1:17" x14ac:dyDescent="0.35">
      <c r="A34" s="33" t="s">
        <v>55</v>
      </c>
      <c r="B34" s="33" t="s">
        <v>54</v>
      </c>
      <c r="C34" s="31">
        <v>1722</v>
      </c>
      <c r="D34" s="32"/>
      <c r="E34" s="31">
        <v>1722</v>
      </c>
      <c r="F34" s="30">
        <v>0.23352435530085999</v>
      </c>
      <c r="G34" s="32"/>
      <c r="H34" s="32"/>
      <c r="I34" s="32"/>
      <c r="J34" s="32"/>
      <c r="K34" s="32"/>
      <c r="L34" s="32"/>
      <c r="M34" s="31">
        <v>1722</v>
      </c>
      <c r="N34" s="30">
        <v>0.23352435530085999</v>
      </c>
      <c r="O34" s="31">
        <v>0</v>
      </c>
      <c r="P34" s="31">
        <v>1722</v>
      </c>
      <c r="Q34" s="30">
        <v>0.23352435530085999</v>
      </c>
    </row>
    <row r="35" spans="1:17" x14ac:dyDescent="0.35">
      <c r="A35" s="33" t="s">
        <v>53</v>
      </c>
      <c r="B35" s="33" t="s">
        <v>52</v>
      </c>
      <c r="C35" s="31">
        <v>3567</v>
      </c>
      <c r="D35" s="31">
        <v>10</v>
      </c>
      <c r="E35" s="31">
        <v>3577</v>
      </c>
      <c r="F35" s="30">
        <v>1.93787403818752E-2</v>
      </c>
      <c r="G35" s="32"/>
      <c r="H35" s="32"/>
      <c r="I35" s="32"/>
      <c r="J35" s="32"/>
      <c r="K35" s="32"/>
      <c r="L35" s="32"/>
      <c r="M35" s="31">
        <v>3577</v>
      </c>
      <c r="N35" s="30">
        <v>1.93787403818752E-2</v>
      </c>
      <c r="O35" s="31">
        <v>0</v>
      </c>
      <c r="P35" s="31">
        <v>3577</v>
      </c>
      <c r="Q35" s="30">
        <v>1.93787403818752E-2</v>
      </c>
    </row>
    <row r="36" spans="1:17" x14ac:dyDescent="0.35">
      <c r="A36" s="33" t="s">
        <v>51</v>
      </c>
      <c r="B36" s="33" t="s">
        <v>50</v>
      </c>
      <c r="C36" s="31">
        <v>950</v>
      </c>
      <c r="D36" s="31">
        <v>2</v>
      </c>
      <c r="E36" s="31">
        <v>952</v>
      </c>
      <c r="F36" s="30">
        <v>0.18555417185554199</v>
      </c>
      <c r="G36" s="32"/>
      <c r="H36" s="32"/>
      <c r="I36" s="32"/>
      <c r="J36" s="32"/>
      <c r="K36" s="32"/>
      <c r="L36" s="32"/>
      <c r="M36" s="31">
        <v>952</v>
      </c>
      <c r="N36" s="30">
        <v>0.18555417185554199</v>
      </c>
      <c r="O36" s="31">
        <v>346</v>
      </c>
      <c r="P36" s="31">
        <v>1298</v>
      </c>
      <c r="Q36" s="30">
        <v>0.25168756027000999</v>
      </c>
    </row>
    <row r="37" spans="1:17" x14ac:dyDescent="0.35">
      <c r="A37" s="33" t="s">
        <v>49</v>
      </c>
      <c r="B37" s="33" t="s">
        <v>48</v>
      </c>
      <c r="C37" s="31">
        <v>4607</v>
      </c>
      <c r="D37" s="31">
        <v>16</v>
      </c>
      <c r="E37" s="31">
        <v>4623</v>
      </c>
      <c r="F37" s="30">
        <v>-1.6592214422463301E-2</v>
      </c>
      <c r="G37" s="32"/>
      <c r="H37" s="32"/>
      <c r="I37" s="32"/>
      <c r="J37" s="32"/>
      <c r="K37" s="32"/>
      <c r="L37" s="32"/>
      <c r="M37" s="31">
        <v>4623</v>
      </c>
      <c r="N37" s="30">
        <v>-1.6592214422463301E-2</v>
      </c>
      <c r="O37" s="31">
        <v>627</v>
      </c>
      <c r="P37" s="31">
        <v>5250</v>
      </c>
      <c r="Q37" s="30">
        <v>5.6125528062764003E-2</v>
      </c>
    </row>
    <row r="38" spans="1:17" x14ac:dyDescent="0.35">
      <c r="A38" s="33" t="s">
        <v>47</v>
      </c>
      <c r="B38" s="33" t="s">
        <v>46</v>
      </c>
      <c r="C38" s="31">
        <v>8147</v>
      </c>
      <c r="D38" s="31">
        <v>106</v>
      </c>
      <c r="E38" s="31">
        <v>8253</v>
      </c>
      <c r="F38" s="30">
        <v>1.15210197328104E-2</v>
      </c>
      <c r="G38" s="32"/>
      <c r="H38" s="32"/>
      <c r="I38" s="32"/>
      <c r="J38" s="32"/>
      <c r="K38" s="32"/>
      <c r="L38" s="32"/>
      <c r="M38" s="31">
        <v>8253</v>
      </c>
      <c r="N38" s="30">
        <v>1.15210197328104E-2</v>
      </c>
      <c r="O38" s="31">
        <v>485</v>
      </c>
      <c r="P38" s="31">
        <v>8738</v>
      </c>
      <c r="Q38" s="30">
        <v>4.2523847833582304E-3</v>
      </c>
    </row>
    <row r="39" spans="1:17" x14ac:dyDescent="0.35">
      <c r="A39" s="33" t="s">
        <v>45</v>
      </c>
      <c r="B39" s="33" t="s">
        <v>44</v>
      </c>
      <c r="C39" s="31">
        <v>5406</v>
      </c>
      <c r="D39" s="31">
        <v>1248</v>
      </c>
      <c r="E39" s="31">
        <v>6654</v>
      </c>
      <c r="F39" s="30">
        <v>1.1596884128529701</v>
      </c>
      <c r="G39" s="32"/>
      <c r="H39" s="32"/>
      <c r="I39" s="32"/>
      <c r="J39" s="32"/>
      <c r="K39" s="32"/>
      <c r="L39" s="32"/>
      <c r="M39" s="31">
        <v>6654</v>
      </c>
      <c r="N39" s="30">
        <v>1.1596884128529701</v>
      </c>
      <c r="O39" s="31">
        <v>3164</v>
      </c>
      <c r="P39" s="31">
        <v>9818</v>
      </c>
      <c r="Q39" s="30">
        <v>1.2821943282194299</v>
      </c>
    </row>
    <row r="40" spans="1:17" x14ac:dyDescent="0.35">
      <c r="A40" s="33" t="s">
        <v>43</v>
      </c>
      <c r="B40" s="33" t="s">
        <v>42</v>
      </c>
      <c r="C40" s="31">
        <v>188553</v>
      </c>
      <c r="D40" s="31">
        <v>3310</v>
      </c>
      <c r="E40" s="31">
        <v>191863</v>
      </c>
      <c r="F40" s="30">
        <v>-7.6302765367431802E-2</v>
      </c>
      <c r="G40" s="31">
        <v>154622</v>
      </c>
      <c r="H40" s="31">
        <v>2550</v>
      </c>
      <c r="I40" s="31">
        <v>157172</v>
      </c>
      <c r="J40" s="30">
        <v>-1.0912111562810699E-2</v>
      </c>
      <c r="K40" s="31">
        <v>18779</v>
      </c>
      <c r="L40" s="30">
        <v>4.04454540417752E-2</v>
      </c>
      <c r="M40" s="31">
        <v>367814</v>
      </c>
      <c r="N40" s="30">
        <v>-4.3811920440276902E-2</v>
      </c>
      <c r="O40" s="31">
        <v>0</v>
      </c>
      <c r="P40" s="31">
        <v>367814</v>
      </c>
      <c r="Q40" s="30">
        <v>-4.3995830961607897E-2</v>
      </c>
    </row>
    <row r="41" spans="1:17" x14ac:dyDescent="0.35">
      <c r="A41" s="33" t="s">
        <v>41</v>
      </c>
      <c r="B41" s="33" t="s">
        <v>40</v>
      </c>
      <c r="C41" s="31">
        <v>11476</v>
      </c>
      <c r="D41" s="31">
        <v>228</v>
      </c>
      <c r="E41" s="31">
        <v>11704</v>
      </c>
      <c r="F41" s="30">
        <v>1.13194504450013E-2</v>
      </c>
      <c r="G41" s="32"/>
      <c r="H41" s="32"/>
      <c r="I41" s="32"/>
      <c r="J41" s="32"/>
      <c r="K41" s="32"/>
      <c r="L41" s="32"/>
      <c r="M41" s="31">
        <v>11704</v>
      </c>
      <c r="N41" s="30">
        <v>1.13194504450013E-2</v>
      </c>
      <c r="O41" s="31">
        <v>188</v>
      </c>
      <c r="P41" s="31">
        <v>11892</v>
      </c>
      <c r="Q41" s="30">
        <v>1.12244897959184E-2</v>
      </c>
    </row>
    <row r="42" spans="1:17" x14ac:dyDescent="0.35">
      <c r="A42" s="33" t="s">
        <v>39</v>
      </c>
      <c r="B42" s="33" t="s">
        <v>38</v>
      </c>
      <c r="C42" s="31">
        <v>22075</v>
      </c>
      <c r="D42" s="31">
        <v>48</v>
      </c>
      <c r="E42" s="31">
        <v>22123</v>
      </c>
      <c r="F42" s="30">
        <v>-2.7175585946088598E-2</v>
      </c>
      <c r="G42" s="31">
        <v>3531</v>
      </c>
      <c r="H42" s="32"/>
      <c r="I42" s="31">
        <v>3531</v>
      </c>
      <c r="J42" s="30">
        <v>-2.8877887788778901E-2</v>
      </c>
      <c r="K42" s="32"/>
      <c r="L42" s="32"/>
      <c r="M42" s="31">
        <v>25654</v>
      </c>
      <c r="N42" s="30">
        <v>-2.7410243772984001E-2</v>
      </c>
      <c r="O42" s="31">
        <v>0</v>
      </c>
      <c r="P42" s="31">
        <v>25654</v>
      </c>
      <c r="Q42" s="30">
        <v>-2.7410243772984001E-2</v>
      </c>
    </row>
    <row r="43" spans="1:17" x14ac:dyDescent="0.35">
      <c r="A43" s="33" t="s">
        <v>37</v>
      </c>
      <c r="B43" s="33" t="s">
        <v>36</v>
      </c>
      <c r="C43" s="31">
        <v>12446</v>
      </c>
      <c r="D43" s="31">
        <v>56</v>
      </c>
      <c r="E43" s="31">
        <v>12502</v>
      </c>
      <c r="F43" s="30">
        <v>3.93216393715188E-2</v>
      </c>
      <c r="G43" s="32"/>
      <c r="H43" s="32"/>
      <c r="I43" s="32"/>
      <c r="J43" s="32"/>
      <c r="K43" s="32"/>
      <c r="L43" s="32"/>
      <c r="M43" s="31">
        <v>12502</v>
      </c>
      <c r="N43" s="30">
        <v>3.93216393715188E-2</v>
      </c>
      <c r="O43" s="31">
        <v>147</v>
      </c>
      <c r="P43" s="31">
        <v>12649</v>
      </c>
      <c r="Q43" s="30">
        <v>4.0384931732192798E-2</v>
      </c>
    </row>
    <row r="44" spans="1:17" x14ac:dyDescent="0.35">
      <c r="A44" s="33" t="s">
        <v>35</v>
      </c>
      <c r="B44" s="33" t="s">
        <v>34</v>
      </c>
      <c r="C44" s="31">
        <v>1241</v>
      </c>
      <c r="D44" s="32"/>
      <c r="E44" s="31">
        <v>1241</v>
      </c>
      <c r="F44" s="30">
        <v>-9.5770151636073407E-3</v>
      </c>
      <c r="G44" s="32"/>
      <c r="H44" s="32"/>
      <c r="I44" s="32"/>
      <c r="J44" s="32"/>
      <c r="K44" s="32"/>
      <c r="L44" s="32"/>
      <c r="M44" s="31">
        <v>1241</v>
      </c>
      <c r="N44" s="30">
        <v>-9.5770151636073407E-3</v>
      </c>
      <c r="O44" s="31">
        <v>0</v>
      </c>
      <c r="P44" s="31">
        <v>1241</v>
      </c>
      <c r="Q44" s="30">
        <v>-9.5770151636073407E-3</v>
      </c>
    </row>
    <row r="45" spans="1:17" x14ac:dyDescent="0.35">
      <c r="A45" s="33" t="s">
        <v>33</v>
      </c>
      <c r="B45" s="33" t="s">
        <v>32</v>
      </c>
      <c r="C45" s="31">
        <v>135094</v>
      </c>
      <c r="D45" s="31">
        <v>39412</v>
      </c>
      <c r="E45" s="31">
        <v>174506</v>
      </c>
      <c r="F45" s="30">
        <v>-5.1180139082965898E-2</v>
      </c>
      <c r="G45" s="31">
        <v>34474</v>
      </c>
      <c r="H45" s="31">
        <v>1994</v>
      </c>
      <c r="I45" s="31">
        <v>36468</v>
      </c>
      <c r="J45" s="30">
        <v>0.142159165648783</v>
      </c>
      <c r="K45" s="32"/>
      <c r="L45" s="32"/>
      <c r="M45" s="31">
        <v>210974</v>
      </c>
      <c r="N45" s="30">
        <v>-2.2580704940513702E-2</v>
      </c>
      <c r="O45" s="31">
        <v>8203</v>
      </c>
      <c r="P45" s="31">
        <v>219177</v>
      </c>
      <c r="Q45" s="30">
        <v>-2.7664775323517299E-2</v>
      </c>
    </row>
    <row r="46" spans="1:17" x14ac:dyDescent="0.35">
      <c r="A46" s="33" t="s">
        <v>31</v>
      </c>
      <c r="B46" s="33" t="s">
        <v>30</v>
      </c>
      <c r="C46" s="31">
        <v>244655</v>
      </c>
      <c r="D46" s="31">
        <v>30538</v>
      </c>
      <c r="E46" s="31">
        <v>275193</v>
      </c>
      <c r="F46" s="30">
        <v>-5.9085593933135901E-2</v>
      </c>
      <c r="G46" s="31">
        <v>99019</v>
      </c>
      <c r="H46" s="31">
        <v>2536</v>
      </c>
      <c r="I46" s="31">
        <v>101555</v>
      </c>
      <c r="J46" s="30">
        <v>1.00452533691382E-2</v>
      </c>
      <c r="K46" s="31">
        <v>2</v>
      </c>
      <c r="L46" s="30">
        <v>1</v>
      </c>
      <c r="M46" s="31">
        <v>376750</v>
      </c>
      <c r="N46" s="30">
        <v>-4.1397384357030199E-2</v>
      </c>
      <c r="O46" s="31">
        <v>5386</v>
      </c>
      <c r="P46" s="31">
        <v>382136</v>
      </c>
      <c r="Q46" s="30">
        <v>-4.2474447927394299E-2</v>
      </c>
    </row>
    <row r="47" spans="1:17" x14ac:dyDescent="0.35">
      <c r="A47" s="33" t="s">
        <v>29</v>
      </c>
      <c r="B47" s="33" t="s">
        <v>28</v>
      </c>
      <c r="C47" s="31">
        <v>3907</v>
      </c>
      <c r="D47" s="31">
        <v>2348</v>
      </c>
      <c r="E47" s="31">
        <v>6255</v>
      </c>
      <c r="F47" s="30">
        <v>-2.1586109807602099E-2</v>
      </c>
      <c r="G47" s="32"/>
      <c r="H47" s="32"/>
      <c r="I47" s="32"/>
      <c r="J47" s="32"/>
      <c r="K47" s="32"/>
      <c r="L47" s="32"/>
      <c r="M47" s="31">
        <v>6255</v>
      </c>
      <c r="N47" s="30">
        <v>-2.1586109807602099E-2</v>
      </c>
      <c r="O47" s="31">
        <v>694</v>
      </c>
      <c r="P47" s="31">
        <v>6949</v>
      </c>
      <c r="Q47" s="30">
        <v>-2.6750700280111998E-2</v>
      </c>
    </row>
    <row r="48" spans="1:17" x14ac:dyDescent="0.35">
      <c r="A48" s="33" t="s">
        <v>27</v>
      </c>
      <c r="B48" s="33" t="s">
        <v>26</v>
      </c>
      <c r="C48" s="31">
        <v>611</v>
      </c>
      <c r="D48" s="31">
        <v>374</v>
      </c>
      <c r="E48" s="31">
        <v>985</v>
      </c>
      <c r="F48" s="30">
        <v>-0.16098807495741099</v>
      </c>
      <c r="G48" s="32"/>
      <c r="H48" s="32"/>
      <c r="I48" s="32"/>
      <c r="J48" s="32"/>
      <c r="K48" s="32"/>
      <c r="L48" s="32"/>
      <c r="M48" s="31">
        <v>985</v>
      </c>
      <c r="N48" s="30">
        <v>-0.16098807495741099</v>
      </c>
      <c r="O48" s="31">
        <v>1151</v>
      </c>
      <c r="P48" s="31">
        <v>2136</v>
      </c>
      <c r="Q48" s="30">
        <v>-6.9281045751634004E-2</v>
      </c>
    </row>
    <row r="49" spans="1:17" x14ac:dyDescent="0.35">
      <c r="A49" s="33" t="s">
        <v>25</v>
      </c>
      <c r="B49" s="33" t="s">
        <v>24</v>
      </c>
      <c r="C49" s="31">
        <v>1098</v>
      </c>
      <c r="D49" s="32"/>
      <c r="E49" s="31">
        <v>1098</v>
      </c>
      <c r="F49" s="30">
        <v>0.293286219081272</v>
      </c>
      <c r="G49" s="32"/>
      <c r="H49" s="32"/>
      <c r="I49" s="32"/>
      <c r="J49" s="32"/>
      <c r="K49" s="32"/>
      <c r="L49" s="32"/>
      <c r="M49" s="31">
        <v>1098</v>
      </c>
      <c r="N49" s="30">
        <v>0.293286219081272</v>
      </c>
      <c r="O49" s="31">
        <v>0</v>
      </c>
      <c r="P49" s="31">
        <v>1098</v>
      </c>
      <c r="Q49" s="30">
        <v>0.293286219081272</v>
      </c>
    </row>
    <row r="50" spans="1:17" x14ac:dyDescent="0.35">
      <c r="A50" s="33" t="s">
        <v>23</v>
      </c>
      <c r="B50" s="33" t="s">
        <v>22</v>
      </c>
      <c r="C50" s="31">
        <v>15642</v>
      </c>
      <c r="D50" s="31">
        <v>54</v>
      </c>
      <c r="E50" s="31">
        <v>15696</v>
      </c>
      <c r="F50" s="30">
        <v>3.29033956304291E-2</v>
      </c>
      <c r="G50" s="32"/>
      <c r="H50" s="32"/>
      <c r="I50" s="32"/>
      <c r="J50" s="32"/>
      <c r="K50" s="32"/>
      <c r="L50" s="32"/>
      <c r="M50" s="31">
        <v>15696</v>
      </c>
      <c r="N50" s="30">
        <v>3.29033956304291E-2</v>
      </c>
      <c r="O50" s="31">
        <v>175</v>
      </c>
      <c r="P50" s="31">
        <v>15871</v>
      </c>
      <c r="Q50" s="30">
        <v>3.3335503613516497E-2</v>
      </c>
    </row>
    <row r="51" spans="1:17" x14ac:dyDescent="0.35">
      <c r="A51" s="33" t="s">
        <v>21</v>
      </c>
      <c r="B51" s="33" t="s">
        <v>20</v>
      </c>
      <c r="C51" s="31">
        <v>65497</v>
      </c>
      <c r="D51" s="31">
        <v>346</v>
      </c>
      <c r="E51" s="31">
        <v>65843</v>
      </c>
      <c r="F51" s="30">
        <v>-9.2321477805348801E-2</v>
      </c>
      <c r="G51" s="31">
        <v>31220</v>
      </c>
      <c r="H51" s="31">
        <v>146</v>
      </c>
      <c r="I51" s="31">
        <v>31366</v>
      </c>
      <c r="J51" s="30">
        <v>0.29949869494966203</v>
      </c>
      <c r="K51" s="32"/>
      <c r="L51" s="32"/>
      <c r="M51" s="31">
        <v>97209</v>
      </c>
      <c r="N51" s="30">
        <v>5.5028600390992699E-3</v>
      </c>
      <c r="O51" s="31">
        <v>0</v>
      </c>
      <c r="P51" s="31">
        <v>97209</v>
      </c>
      <c r="Q51" s="30">
        <v>4.6714966359023098E-3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09.07.2026 09:30:13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5081-155F-48DB-899C-E95FE31D096E}">
  <sheetPr>
    <pageSetUpPr fitToPage="1"/>
  </sheetPr>
  <dimension ref="A1:Q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66" t="s">
        <v>118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12.15" customHeight="1" x14ac:dyDescent="0.35"/>
    <row r="4" spans="1:17" x14ac:dyDescent="0.35">
      <c r="A4" s="55" t="s">
        <v>1</v>
      </c>
      <c r="B4" s="55" t="s">
        <v>1</v>
      </c>
      <c r="C4" s="81" t="s">
        <v>116</v>
      </c>
      <c r="D4" s="82"/>
      <c r="E4" s="82"/>
      <c r="F4" s="82"/>
      <c r="G4" s="82"/>
      <c r="H4" s="82"/>
      <c r="I4" s="82"/>
      <c r="J4" s="82"/>
      <c r="K4" s="54" t="s">
        <v>1</v>
      </c>
      <c r="L4" s="54" t="s">
        <v>1</v>
      </c>
      <c r="M4" s="54" t="s">
        <v>1</v>
      </c>
      <c r="N4" s="53" t="s">
        <v>1</v>
      </c>
      <c r="O4" s="49" t="s">
        <v>1</v>
      </c>
      <c r="P4" s="71" t="s">
        <v>1</v>
      </c>
      <c r="Q4" s="72"/>
    </row>
    <row r="5" spans="1:17" ht="15" x14ac:dyDescent="0.35">
      <c r="A5" s="47" t="s">
        <v>1</v>
      </c>
      <c r="B5" s="47" t="s">
        <v>1</v>
      </c>
      <c r="C5" s="83" t="s">
        <v>8</v>
      </c>
      <c r="D5" s="84"/>
      <c r="E5" s="84"/>
      <c r="F5" s="84"/>
      <c r="G5" s="83" t="s">
        <v>11</v>
      </c>
      <c r="H5" s="84"/>
      <c r="I5" s="84"/>
      <c r="J5" s="84"/>
      <c r="K5" s="51" t="s">
        <v>1</v>
      </c>
      <c r="L5" s="50" t="s">
        <v>1</v>
      </c>
      <c r="M5" s="71" t="s">
        <v>115</v>
      </c>
      <c r="N5" s="72"/>
      <c r="O5" s="48" t="s">
        <v>114</v>
      </c>
      <c r="P5" s="73" t="s">
        <v>113</v>
      </c>
      <c r="Q5" s="74"/>
    </row>
    <row r="6" spans="1:17" x14ac:dyDescent="0.35">
      <c r="A6" s="47" t="s">
        <v>1</v>
      </c>
      <c r="B6" s="47" t="s">
        <v>1</v>
      </c>
      <c r="C6" s="46" t="s">
        <v>112</v>
      </c>
      <c r="D6" s="46" t="s">
        <v>111</v>
      </c>
      <c r="E6" s="75" t="s">
        <v>110</v>
      </c>
      <c r="F6" s="76"/>
      <c r="G6" s="46" t="s">
        <v>112</v>
      </c>
      <c r="H6" s="46" t="s">
        <v>111</v>
      </c>
      <c r="I6" s="75" t="s">
        <v>110</v>
      </c>
      <c r="J6" s="76"/>
      <c r="K6" s="77" t="s">
        <v>12</v>
      </c>
      <c r="L6" s="78"/>
      <c r="M6" s="79" t="s">
        <v>109</v>
      </c>
      <c r="N6" s="80"/>
      <c r="O6" s="44" t="s">
        <v>1</v>
      </c>
      <c r="P6" s="79" t="s">
        <v>1</v>
      </c>
      <c r="Q6" s="80"/>
    </row>
    <row r="7" spans="1:17" x14ac:dyDescent="0.35">
      <c r="A7" s="43" t="s">
        <v>108</v>
      </c>
      <c r="B7" s="42" t="s">
        <v>107</v>
      </c>
      <c r="C7" s="41" t="s">
        <v>106</v>
      </c>
      <c r="D7" s="39" t="s">
        <v>106</v>
      </c>
      <c r="E7" s="39" t="s">
        <v>106</v>
      </c>
      <c r="F7" s="39" t="s">
        <v>7</v>
      </c>
      <c r="G7" s="39" t="s">
        <v>106</v>
      </c>
      <c r="H7" s="39" t="s">
        <v>106</v>
      </c>
      <c r="I7" s="39" t="s">
        <v>106</v>
      </c>
      <c r="J7" s="40" t="s">
        <v>7</v>
      </c>
      <c r="K7" s="39" t="s">
        <v>106</v>
      </c>
      <c r="L7" s="39" t="s">
        <v>7</v>
      </c>
      <c r="M7" s="39" t="s">
        <v>106</v>
      </c>
      <c r="N7" s="39" t="s">
        <v>7</v>
      </c>
      <c r="O7" s="39" t="s">
        <v>106</v>
      </c>
      <c r="P7" s="39" t="s">
        <v>106</v>
      </c>
      <c r="Q7" s="39" t="s">
        <v>7</v>
      </c>
    </row>
    <row r="8" spans="1:17" ht="3" customHeight="1" x14ac:dyDescent="0.35">
      <c r="A8" s="38" t="s">
        <v>1</v>
      </c>
      <c r="B8" s="37" t="s">
        <v>1</v>
      </c>
      <c r="C8" s="36" t="s">
        <v>1</v>
      </c>
      <c r="D8" s="34" t="s">
        <v>1</v>
      </c>
      <c r="E8" s="34" t="s">
        <v>1</v>
      </c>
      <c r="F8" s="34" t="s">
        <v>1</v>
      </c>
      <c r="G8" s="34" t="s">
        <v>1</v>
      </c>
      <c r="H8" s="34" t="s">
        <v>1</v>
      </c>
      <c r="I8" s="34" t="s">
        <v>1</v>
      </c>
      <c r="J8" s="35" t="s">
        <v>1</v>
      </c>
      <c r="K8" s="34" t="s">
        <v>1</v>
      </c>
      <c r="L8" s="34" t="s">
        <v>1</v>
      </c>
      <c r="M8" s="34" t="s">
        <v>1</v>
      </c>
      <c r="N8" s="34" t="s">
        <v>1</v>
      </c>
      <c r="O8" s="34" t="s">
        <v>1</v>
      </c>
      <c r="P8" s="34" t="s">
        <v>1</v>
      </c>
      <c r="Q8" s="34" t="s">
        <v>1</v>
      </c>
    </row>
    <row r="9" spans="1:17" x14ac:dyDescent="0.35">
      <c r="A9" s="33" t="s">
        <v>105</v>
      </c>
      <c r="B9" s="33" t="s">
        <v>104</v>
      </c>
      <c r="C9" s="31">
        <v>172652</v>
      </c>
      <c r="D9" s="31">
        <v>10102</v>
      </c>
      <c r="E9" s="31">
        <v>182754</v>
      </c>
      <c r="F9" s="30">
        <v>-1.5625000000000001E-3</v>
      </c>
      <c r="G9" s="31">
        <v>10246</v>
      </c>
      <c r="H9" s="31">
        <v>202</v>
      </c>
      <c r="I9" s="31">
        <v>10448</v>
      </c>
      <c r="J9" s="30">
        <v>2.7609791216702702</v>
      </c>
      <c r="K9" s="32"/>
      <c r="L9" s="30">
        <v>-1</v>
      </c>
      <c r="M9" s="31">
        <v>193202</v>
      </c>
      <c r="N9" s="30">
        <v>3.9642693787499697E-2</v>
      </c>
      <c r="O9" s="31">
        <v>3745</v>
      </c>
      <c r="P9" s="31">
        <v>196947</v>
      </c>
      <c r="Q9" s="30">
        <v>4.2958138057033898E-2</v>
      </c>
    </row>
    <row r="10" spans="1:17" x14ac:dyDescent="0.35">
      <c r="A10" s="33" t="s">
        <v>103</v>
      </c>
      <c r="B10" s="33" t="s">
        <v>102</v>
      </c>
      <c r="C10" s="31">
        <v>26251</v>
      </c>
      <c r="D10" s="31">
        <v>334</v>
      </c>
      <c r="E10" s="31">
        <v>26585</v>
      </c>
      <c r="F10" s="30">
        <v>-0.13420829805249801</v>
      </c>
      <c r="G10" s="32"/>
      <c r="H10" s="32"/>
      <c r="I10" s="32"/>
      <c r="J10" s="30">
        <v>-1</v>
      </c>
      <c r="K10" s="32"/>
      <c r="L10" s="32"/>
      <c r="M10" s="31">
        <v>26585</v>
      </c>
      <c r="N10" s="30">
        <v>-0.13570012028999601</v>
      </c>
      <c r="O10" s="31">
        <v>10312</v>
      </c>
      <c r="P10" s="31">
        <v>36897</v>
      </c>
      <c r="Q10" s="30">
        <v>-2.8054370159633302E-2</v>
      </c>
    </row>
    <row r="11" spans="1:17" x14ac:dyDescent="0.35">
      <c r="A11" s="33" t="s">
        <v>101</v>
      </c>
      <c r="B11" s="33" t="s">
        <v>100</v>
      </c>
      <c r="C11" s="31">
        <v>109759</v>
      </c>
      <c r="D11" s="32"/>
      <c r="E11" s="31">
        <v>109759</v>
      </c>
      <c r="F11" s="30">
        <v>0.120996404935044</v>
      </c>
      <c r="G11" s="31">
        <v>1030</v>
      </c>
      <c r="H11" s="32"/>
      <c r="I11" s="31">
        <v>1030</v>
      </c>
      <c r="J11" s="30">
        <v>-0.28965517241379302</v>
      </c>
      <c r="K11" s="32"/>
      <c r="L11" s="32"/>
      <c r="M11" s="31">
        <v>110789</v>
      </c>
      <c r="N11" s="30">
        <v>0.11500372375757301</v>
      </c>
      <c r="O11" s="31">
        <v>164</v>
      </c>
      <c r="P11" s="31">
        <v>110953</v>
      </c>
      <c r="Q11" s="30">
        <v>0.114903836491891</v>
      </c>
    </row>
    <row r="12" spans="1:17" x14ac:dyDescent="0.35">
      <c r="A12" s="33" t="s">
        <v>99</v>
      </c>
      <c r="B12" s="33" t="s">
        <v>98</v>
      </c>
      <c r="C12" s="31">
        <v>1555665</v>
      </c>
      <c r="D12" s="31">
        <v>367802</v>
      </c>
      <c r="E12" s="31">
        <v>1923467</v>
      </c>
      <c r="F12" s="30">
        <v>1.9430190491232301E-2</v>
      </c>
      <c r="G12" s="31">
        <v>1252895</v>
      </c>
      <c r="H12" s="31">
        <v>69120</v>
      </c>
      <c r="I12" s="31">
        <v>1322015</v>
      </c>
      <c r="J12" s="30">
        <v>0.15404894613480899</v>
      </c>
      <c r="K12" s="31">
        <v>85641</v>
      </c>
      <c r="L12" s="30">
        <v>2.29944096707917E-2</v>
      </c>
      <c r="M12" s="31">
        <v>3331123</v>
      </c>
      <c r="N12" s="30">
        <v>6.9015204101837396E-2</v>
      </c>
      <c r="O12" s="31">
        <v>2611</v>
      </c>
      <c r="P12" s="31">
        <v>3333734</v>
      </c>
      <c r="Q12" s="30">
        <v>6.85394201989937E-2</v>
      </c>
    </row>
    <row r="13" spans="1:17" x14ac:dyDescent="0.35">
      <c r="A13" s="33" t="s">
        <v>97</v>
      </c>
      <c r="B13" s="33" t="s">
        <v>96</v>
      </c>
      <c r="C13" s="31">
        <v>2104</v>
      </c>
      <c r="D13" s="31">
        <v>62</v>
      </c>
      <c r="E13" s="31">
        <v>2166</v>
      </c>
      <c r="F13" s="30">
        <v>-0.103847745138602</v>
      </c>
      <c r="G13" s="32"/>
      <c r="H13" s="32"/>
      <c r="I13" s="32"/>
      <c r="J13" s="32"/>
      <c r="K13" s="32"/>
      <c r="L13" s="32"/>
      <c r="M13" s="31">
        <v>2166</v>
      </c>
      <c r="N13" s="30">
        <v>-0.103847745138602</v>
      </c>
      <c r="O13" s="31">
        <v>4401</v>
      </c>
      <c r="P13" s="31">
        <v>6567</v>
      </c>
      <c r="Q13" s="30">
        <v>-0.12638020486896401</v>
      </c>
    </row>
    <row r="14" spans="1:17" x14ac:dyDescent="0.35">
      <c r="A14" s="33" t="s">
        <v>95</v>
      </c>
      <c r="B14" s="33" t="s">
        <v>94</v>
      </c>
      <c r="C14" s="31">
        <v>638157</v>
      </c>
      <c r="D14" s="31">
        <v>302254</v>
      </c>
      <c r="E14" s="31">
        <v>940411</v>
      </c>
      <c r="F14" s="30">
        <v>4.5392445560524602E-2</v>
      </c>
      <c r="G14" s="31">
        <v>34011</v>
      </c>
      <c r="H14" s="31">
        <v>3270</v>
      </c>
      <c r="I14" s="31">
        <v>37281</v>
      </c>
      <c r="J14" s="30">
        <v>0.47542346050340401</v>
      </c>
      <c r="K14" s="31">
        <v>2</v>
      </c>
      <c r="L14" s="32"/>
      <c r="M14" s="31">
        <v>977694</v>
      </c>
      <c r="N14" s="30">
        <v>5.7143629473046798E-2</v>
      </c>
      <c r="O14" s="31">
        <v>25046</v>
      </c>
      <c r="P14" s="31">
        <v>1002740</v>
      </c>
      <c r="Q14" s="30">
        <v>5.1415269920992303E-2</v>
      </c>
    </row>
    <row r="15" spans="1:17" x14ac:dyDescent="0.35">
      <c r="A15" s="33" t="s">
        <v>93</v>
      </c>
      <c r="B15" s="33" t="s">
        <v>92</v>
      </c>
      <c r="C15" s="31">
        <v>52057</v>
      </c>
      <c r="D15" s="31">
        <v>554</v>
      </c>
      <c r="E15" s="31">
        <v>52611</v>
      </c>
      <c r="F15" s="30">
        <v>5.9464627151051604E-3</v>
      </c>
      <c r="G15" s="32"/>
      <c r="H15" s="32"/>
      <c r="I15" s="32"/>
      <c r="J15" s="32"/>
      <c r="K15" s="31">
        <v>14810</v>
      </c>
      <c r="L15" s="30">
        <v>-0.14855697366908099</v>
      </c>
      <c r="M15" s="31">
        <v>67421</v>
      </c>
      <c r="N15" s="30">
        <v>-3.2613998335581297E-2</v>
      </c>
      <c r="O15" s="31">
        <v>3476</v>
      </c>
      <c r="P15" s="31">
        <v>70897</v>
      </c>
      <c r="Q15" s="30">
        <v>-1.7856648103510401E-2</v>
      </c>
    </row>
    <row r="16" spans="1:17" x14ac:dyDescent="0.35">
      <c r="A16" s="33" t="s">
        <v>91</v>
      </c>
      <c r="B16" s="33" t="s">
        <v>90</v>
      </c>
      <c r="C16" s="31">
        <v>4791</v>
      </c>
      <c r="D16" s="31">
        <v>136</v>
      </c>
      <c r="E16" s="31">
        <v>4927</v>
      </c>
      <c r="F16" s="30">
        <v>-0.11177212907878099</v>
      </c>
      <c r="G16" s="32"/>
      <c r="H16" s="32"/>
      <c r="I16" s="32"/>
      <c r="J16" s="32"/>
      <c r="K16" s="32"/>
      <c r="L16" s="32"/>
      <c r="M16" s="31">
        <v>4927</v>
      </c>
      <c r="N16" s="30">
        <v>-0.11177212907878099</v>
      </c>
      <c r="O16" s="31">
        <v>3723</v>
      </c>
      <c r="P16" s="31">
        <v>8650</v>
      </c>
      <c r="Q16" s="30">
        <v>-0.15790498442367601</v>
      </c>
    </row>
    <row r="17" spans="1:17" x14ac:dyDescent="0.35">
      <c r="A17" s="33" t="s">
        <v>89</v>
      </c>
      <c r="B17" s="33" t="s">
        <v>88</v>
      </c>
      <c r="C17" s="31">
        <v>50139</v>
      </c>
      <c r="D17" s="31">
        <v>608</v>
      </c>
      <c r="E17" s="31">
        <v>50747</v>
      </c>
      <c r="F17" s="30">
        <v>-1.01043596996001E-2</v>
      </c>
      <c r="G17" s="31">
        <v>30</v>
      </c>
      <c r="H17" s="32"/>
      <c r="I17" s="31">
        <v>30</v>
      </c>
      <c r="J17" s="32"/>
      <c r="K17" s="31">
        <v>14516</v>
      </c>
      <c r="L17" s="30">
        <v>7.0343607137590303E-2</v>
      </c>
      <c r="M17" s="31">
        <v>65293</v>
      </c>
      <c r="N17" s="30">
        <v>7.1883628734940698E-3</v>
      </c>
      <c r="O17" s="31">
        <v>4</v>
      </c>
      <c r="P17" s="31">
        <v>65297</v>
      </c>
      <c r="Q17" s="30">
        <v>6.7065462057907602E-3</v>
      </c>
    </row>
    <row r="18" spans="1:17" x14ac:dyDescent="0.35">
      <c r="A18" s="33" t="s">
        <v>87</v>
      </c>
      <c r="B18" s="33" t="s">
        <v>86</v>
      </c>
      <c r="C18" s="31">
        <v>36027</v>
      </c>
      <c r="D18" s="31">
        <v>46</v>
      </c>
      <c r="E18" s="31">
        <v>36073</v>
      </c>
      <c r="F18" s="30">
        <v>-9.2662927283245697E-2</v>
      </c>
      <c r="G18" s="32"/>
      <c r="H18" s="32"/>
      <c r="I18" s="32"/>
      <c r="J18" s="32"/>
      <c r="K18" s="32"/>
      <c r="L18" s="32"/>
      <c r="M18" s="31">
        <v>36073</v>
      </c>
      <c r="N18" s="30">
        <v>-9.2662927283245697E-2</v>
      </c>
      <c r="O18" s="31">
        <v>0</v>
      </c>
      <c r="P18" s="31">
        <v>36073</v>
      </c>
      <c r="Q18" s="30">
        <v>-9.3210326537794402E-2</v>
      </c>
    </row>
    <row r="19" spans="1:17" x14ac:dyDescent="0.35">
      <c r="A19" s="33" t="s">
        <v>85</v>
      </c>
      <c r="B19" s="33" t="s">
        <v>84</v>
      </c>
      <c r="C19" s="31">
        <v>59081</v>
      </c>
      <c r="D19" s="31">
        <v>5524</v>
      </c>
      <c r="E19" s="31">
        <v>64605</v>
      </c>
      <c r="F19" s="30">
        <v>-7.4214719706523005E-2</v>
      </c>
      <c r="G19" s="32"/>
      <c r="H19" s="32"/>
      <c r="I19" s="32"/>
      <c r="J19" s="32"/>
      <c r="K19" s="31">
        <v>11047</v>
      </c>
      <c r="L19" s="30">
        <v>-0.143178468936632</v>
      </c>
      <c r="M19" s="31">
        <v>75652</v>
      </c>
      <c r="N19" s="30">
        <v>-8.4969217557482699E-2</v>
      </c>
      <c r="O19" s="31">
        <v>19294</v>
      </c>
      <c r="P19" s="31">
        <v>94946</v>
      </c>
      <c r="Q19" s="30">
        <v>-3.6540939856109303E-2</v>
      </c>
    </row>
    <row r="20" spans="1:17" x14ac:dyDescent="0.35">
      <c r="A20" s="33" t="s">
        <v>83</v>
      </c>
      <c r="B20" s="33" t="s">
        <v>82</v>
      </c>
      <c r="C20" s="31">
        <v>410280</v>
      </c>
      <c r="D20" s="31">
        <v>6180</v>
      </c>
      <c r="E20" s="31">
        <v>416460</v>
      </c>
      <c r="F20" s="30">
        <v>8.3814351965106407E-2</v>
      </c>
      <c r="G20" s="31">
        <v>43008</v>
      </c>
      <c r="H20" s="31">
        <v>428</v>
      </c>
      <c r="I20" s="31">
        <v>43436</v>
      </c>
      <c r="J20" s="30">
        <v>0.45787742498489598</v>
      </c>
      <c r="K20" s="32"/>
      <c r="L20" s="32"/>
      <c r="M20" s="31">
        <v>459896</v>
      </c>
      <c r="N20" s="30">
        <v>0.110731122961589</v>
      </c>
      <c r="O20" s="31">
        <v>9101</v>
      </c>
      <c r="P20" s="31">
        <v>468997</v>
      </c>
      <c r="Q20" s="30">
        <v>0.11793716628527801</v>
      </c>
    </row>
    <row r="21" spans="1:17" x14ac:dyDescent="0.35">
      <c r="A21" s="33" t="s">
        <v>81</v>
      </c>
      <c r="B21" s="33" t="s">
        <v>80</v>
      </c>
      <c r="C21" s="31">
        <v>8509</v>
      </c>
      <c r="D21" s="31">
        <v>20</v>
      </c>
      <c r="E21" s="31">
        <v>8529</v>
      </c>
      <c r="F21" s="30">
        <v>8.87158539698749E-2</v>
      </c>
      <c r="G21" s="32"/>
      <c r="H21" s="32"/>
      <c r="I21" s="32"/>
      <c r="J21" s="32"/>
      <c r="K21" s="32"/>
      <c r="L21" s="32"/>
      <c r="M21" s="31">
        <v>8529</v>
      </c>
      <c r="N21" s="30">
        <v>8.87158539698749E-2</v>
      </c>
      <c r="O21" s="31">
        <v>552</v>
      </c>
      <c r="P21" s="31">
        <v>9081</v>
      </c>
      <c r="Q21" s="30">
        <v>-1.5503035559410201E-2</v>
      </c>
    </row>
    <row r="22" spans="1:17" x14ac:dyDescent="0.35">
      <c r="A22" s="33" t="s">
        <v>79</v>
      </c>
      <c r="B22" s="33" t="s">
        <v>78</v>
      </c>
      <c r="C22" s="31">
        <v>4867</v>
      </c>
      <c r="D22" s="31">
        <v>22</v>
      </c>
      <c r="E22" s="31">
        <v>4889</v>
      </c>
      <c r="F22" s="30">
        <v>-4.9572317262830498E-2</v>
      </c>
      <c r="G22" s="32"/>
      <c r="H22" s="32"/>
      <c r="I22" s="32"/>
      <c r="J22" s="32"/>
      <c r="K22" s="32"/>
      <c r="L22" s="32"/>
      <c r="M22" s="31">
        <v>4889</v>
      </c>
      <c r="N22" s="30">
        <v>-4.9572317262830498E-2</v>
      </c>
      <c r="O22" s="31">
        <v>4233</v>
      </c>
      <c r="P22" s="31">
        <v>9122</v>
      </c>
      <c r="Q22" s="30">
        <v>-6.2005141388174798E-2</v>
      </c>
    </row>
    <row r="23" spans="1:17" x14ac:dyDescent="0.35">
      <c r="A23" s="33" t="s">
        <v>77</v>
      </c>
      <c r="B23" s="33" t="s">
        <v>76</v>
      </c>
      <c r="C23" s="31">
        <v>128750</v>
      </c>
      <c r="D23" s="31">
        <v>31624</v>
      </c>
      <c r="E23" s="31">
        <v>160374</v>
      </c>
      <c r="F23" s="30">
        <v>2.9093942505133499E-2</v>
      </c>
      <c r="G23" s="31">
        <v>1702</v>
      </c>
      <c r="H23" s="31">
        <v>26</v>
      </c>
      <c r="I23" s="31">
        <v>1728</v>
      </c>
      <c r="J23" s="30">
        <v>2.3359073359073399</v>
      </c>
      <c r="K23" s="32"/>
      <c r="L23" s="32"/>
      <c r="M23" s="31">
        <v>162102</v>
      </c>
      <c r="N23" s="30">
        <v>3.6736207933076699E-2</v>
      </c>
      <c r="O23" s="31">
        <v>1298</v>
      </c>
      <c r="P23" s="31">
        <v>163400</v>
      </c>
      <c r="Q23" s="30">
        <v>3.9195609175957297E-2</v>
      </c>
    </row>
    <row r="24" spans="1:17" x14ac:dyDescent="0.35">
      <c r="A24" s="33" t="s">
        <v>75</v>
      </c>
      <c r="B24" s="33" t="s">
        <v>74</v>
      </c>
      <c r="C24" s="31">
        <v>280866</v>
      </c>
      <c r="D24" s="31">
        <v>1120</v>
      </c>
      <c r="E24" s="31">
        <v>281986</v>
      </c>
      <c r="F24" s="30">
        <v>-8.7947470543573002E-3</v>
      </c>
      <c r="G24" s="31">
        <v>122253</v>
      </c>
      <c r="H24" s="31">
        <v>806</v>
      </c>
      <c r="I24" s="31">
        <v>123059</v>
      </c>
      <c r="J24" s="30">
        <v>0.15511479903129499</v>
      </c>
      <c r="K24" s="32"/>
      <c r="L24" s="32"/>
      <c r="M24" s="31">
        <v>405045</v>
      </c>
      <c r="N24" s="30">
        <v>3.5862432292812198E-2</v>
      </c>
      <c r="O24" s="31">
        <v>110</v>
      </c>
      <c r="P24" s="31">
        <v>405155</v>
      </c>
      <c r="Q24" s="30">
        <v>3.5894721770523302E-2</v>
      </c>
    </row>
    <row r="25" spans="1:17" x14ac:dyDescent="0.35">
      <c r="A25" s="33" t="s">
        <v>73</v>
      </c>
      <c r="B25" s="33" t="s">
        <v>72</v>
      </c>
      <c r="C25" s="31">
        <v>135536</v>
      </c>
      <c r="D25" s="31">
        <v>652</v>
      </c>
      <c r="E25" s="31">
        <v>136188</v>
      </c>
      <c r="F25" s="30">
        <v>2.1987422893935099E-2</v>
      </c>
      <c r="G25" s="31">
        <v>4945</v>
      </c>
      <c r="H25" s="32"/>
      <c r="I25" s="31">
        <v>4945</v>
      </c>
      <c r="J25" s="30">
        <v>-0.24722179936063299</v>
      </c>
      <c r="K25" s="31">
        <v>37045</v>
      </c>
      <c r="L25" s="30">
        <v>8.5486373907598494E-3</v>
      </c>
      <c r="M25" s="31">
        <v>178178</v>
      </c>
      <c r="N25" s="30">
        <v>9.1754550912448007E-3</v>
      </c>
      <c r="O25" s="31">
        <v>0</v>
      </c>
      <c r="P25" s="31">
        <v>178178</v>
      </c>
      <c r="Q25" s="30">
        <v>-2.1225715037775099E-3</v>
      </c>
    </row>
    <row r="26" spans="1:17" x14ac:dyDescent="0.35">
      <c r="A26" s="33" t="s">
        <v>71</v>
      </c>
      <c r="B26" s="33" t="s">
        <v>70</v>
      </c>
      <c r="C26" s="31">
        <v>37689</v>
      </c>
      <c r="D26" s="31">
        <v>154</v>
      </c>
      <c r="E26" s="31">
        <v>37843</v>
      </c>
      <c r="F26" s="30">
        <v>0.13991806735345499</v>
      </c>
      <c r="G26" s="31">
        <v>9</v>
      </c>
      <c r="H26" s="32"/>
      <c r="I26" s="31">
        <v>9</v>
      </c>
      <c r="J26" s="30">
        <v>-0.52631578947368396</v>
      </c>
      <c r="K26" s="32"/>
      <c r="L26" s="32"/>
      <c r="M26" s="31">
        <v>37852</v>
      </c>
      <c r="N26" s="30">
        <v>0.13953698407442</v>
      </c>
      <c r="O26" s="31">
        <v>194</v>
      </c>
      <c r="P26" s="31">
        <v>38046</v>
      </c>
      <c r="Q26" s="30">
        <v>7.7637728367086795E-2</v>
      </c>
    </row>
    <row r="27" spans="1:17" x14ac:dyDescent="0.35">
      <c r="A27" s="33" t="s">
        <v>69</v>
      </c>
      <c r="B27" s="33" t="s">
        <v>68</v>
      </c>
      <c r="C27" s="31">
        <v>80062</v>
      </c>
      <c r="D27" s="31">
        <v>764</v>
      </c>
      <c r="E27" s="31">
        <v>80826</v>
      </c>
      <c r="F27" s="30">
        <v>0.11398092507856</v>
      </c>
      <c r="G27" s="32"/>
      <c r="H27" s="32"/>
      <c r="I27" s="32"/>
      <c r="J27" s="30">
        <v>-1</v>
      </c>
      <c r="K27" s="32"/>
      <c r="L27" s="32"/>
      <c r="M27" s="31">
        <v>80826</v>
      </c>
      <c r="N27" s="30">
        <v>0.113459154153465</v>
      </c>
      <c r="O27" s="31">
        <v>1541</v>
      </c>
      <c r="P27" s="31">
        <v>82367</v>
      </c>
      <c r="Q27" s="30">
        <v>0.10770865273407</v>
      </c>
    </row>
    <row r="28" spans="1:17" x14ac:dyDescent="0.35">
      <c r="A28" s="33" t="s">
        <v>67</v>
      </c>
      <c r="B28" s="33" t="s">
        <v>66</v>
      </c>
      <c r="C28" s="31">
        <v>5982</v>
      </c>
      <c r="D28" s="31">
        <v>26</v>
      </c>
      <c r="E28" s="31">
        <v>6008</v>
      </c>
      <c r="F28" s="30">
        <v>-1.8300653594771201E-2</v>
      </c>
      <c r="G28" s="32"/>
      <c r="H28" s="32"/>
      <c r="I28" s="32"/>
      <c r="J28" s="32"/>
      <c r="K28" s="32"/>
      <c r="L28" s="32"/>
      <c r="M28" s="31">
        <v>6008</v>
      </c>
      <c r="N28" s="30">
        <v>-1.8300653594771201E-2</v>
      </c>
      <c r="O28" s="31">
        <v>2297</v>
      </c>
      <c r="P28" s="31">
        <v>8305</v>
      </c>
      <c r="Q28" s="30">
        <v>-3.3065548957969502E-2</v>
      </c>
    </row>
    <row r="29" spans="1:17" x14ac:dyDescent="0.35">
      <c r="A29" s="33" t="s">
        <v>65</v>
      </c>
      <c r="B29" s="33" t="s">
        <v>64</v>
      </c>
      <c r="C29" s="31">
        <v>59480</v>
      </c>
      <c r="D29" s="31">
        <v>456</v>
      </c>
      <c r="E29" s="31">
        <v>59936</v>
      </c>
      <c r="F29" s="30">
        <v>0.119713047377074</v>
      </c>
      <c r="G29" s="32"/>
      <c r="H29" s="32"/>
      <c r="I29" s="32"/>
      <c r="J29" s="32"/>
      <c r="K29" s="32"/>
      <c r="L29" s="32"/>
      <c r="M29" s="31">
        <v>59936</v>
      </c>
      <c r="N29" s="30">
        <v>0.119713047377074</v>
      </c>
      <c r="O29" s="31">
        <v>1051</v>
      </c>
      <c r="P29" s="31">
        <v>60987</v>
      </c>
      <c r="Q29" s="30">
        <v>0.110530436841051</v>
      </c>
    </row>
    <row r="30" spans="1:17" x14ac:dyDescent="0.35">
      <c r="A30" s="33" t="s">
        <v>63</v>
      </c>
      <c r="B30" s="33" t="s">
        <v>62</v>
      </c>
      <c r="C30" s="31">
        <v>156885</v>
      </c>
      <c r="D30" s="31">
        <v>250</v>
      </c>
      <c r="E30" s="31">
        <v>157135</v>
      </c>
      <c r="F30" s="30">
        <v>-2.10816165064572E-2</v>
      </c>
      <c r="G30" s="31">
        <v>4007</v>
      </c>
      <c r="H30" s="31">
        <v>22</v>
      </c>
      <c r="I30" s="31">
        <v>4029</v>
      </c>
      <c r="J30" s="30">
        <v>1.4642201834862401</v>
      </c>
      <c r="K30" s="31">
        <v>0</v>
      </c>
      <c r="L30" s="32"/>
      <c r="M30" s="31">
        <v>161164</v>
      </c>
      <c r="N30" s="30">
        <v>-6.1053073004674599E-3</v>
      </c>
      <c r="O30" s="31">
        <v>0</v>
      </c>
      <c r="P30" s="31">
        <v>161164</v>
      </c>
      <c r="Q30" s="30">
        <v>-1.13547833021501E-2</v>
      </c>
    </row>
    <row r="31" spans="1:17" x14ac:dyDescent="0.35">
      <c r="A31" s="33" t="s">
        <v>61</v>
      </c>
      <c r="B31" s="33" t="s">
        <v>60</v>
      </c>
      <c r="C31" s="31">
        <v>35979</v>
      </c>
      <c r="D31" s="31">
        <v>350</v>
      </c>
      <c r="E31" s="31">
        <v>36329</v>
      </c>
      <c r="F31" s="30">
        <v>9.7353953966048498E-2</v>
      </c>
      <c r="G31" s="32"/>
      <c r="H31" s="32"/>
      <c r="I31" s="32"/>
      <c r="J31" s="32"/>
      <c r="K31" s="32"/>
      <c r="L31" s="32"/>
      <c r="M31" s="31">
        <v>36329</v>
      </c>
      <c r="N31" s="30">
        <v>9.7353953966048498E-2</v>
      </c>
      <c r="O31" s="31">
        <v>1777</v>
      </c>
      <c r="P31" s="31">
        <v>38106</v>
      </c>
      <c r="Q31" s="30">
        <v>8.7531036844658794E-2</v>
      </c>
    </row>
    <row r="32" spans="1:17" x14ac:dyDescent="0.35">
      <c r="A32" s="33" t="s">
        <v>59</v>
      </c>
      <c r="B32" s="33" t="s">
        <v>58</v>
      </c>
      <c r="C32" s="31">
        <v>11407</v>
      </c>
      <c r="D32" s="31">
        <v>250</v>
      </c>
      <c r="E32" s="31">
        <v>11657</v>
      </c>
      <c r="F32" s="30">
        <v>0.16314108960287399</v>
      </c>
      <c r="G32" s="32"/>
      <c r="H32" s="32"/>
      <c r="I32" s="32"/>
      <c r="J32" s="32"/>
      <c r="K32" s="32"/>
      <c r="L32" s="32"/>
      <c r="M32" s="31">
        <v>11657</v>
      </c>
      <c r="N32" s="30">
        <v>0.16314108960287399</v>
      </c>
      <c r="O32" s="31">
        <v>5271</v>
      </c>
      <c r="P32" s="31">
        <v>16928</v>
      </c>
      <c r="Q32" s="30">
        <v>0.13291393387766001</v>
      </c>
    </row>
    <row r="33" spans="1:17" x14ac:dyDescent="0.35">
      <c r="A33" s="33" t="s">
        <v>57</v>
      </c>
      <c r="B33" s="33" t="s">
        <v>56</v>
      </c>
      <c r="C33" s="31">
        <v>3804576</v>
      </c>
      <c r="D33" s="31">
        <v>1712256</v>
      </c>
      <c r="E33" s="31">
        <v>5516832</v>
      </c>
      <c r="F33" s="30">
        <v>1.4853141661219999E-2</v>
      </c>
      <c r="G33" s="31">
        <v>6159894</v>
      </c>
      <c r="H33" s="31">
        <v>1240280</v>
      </c>
      <c r="I33" s="31">
        <v>7400174</v>
      </c>
      <c r="J33" s="30">
        <v>4.7013486848089701E-3</v>
      </c>
      <c r="K33" s="32"/>
      <c r="L33" s="32"/>
      <c r="M33" s="31">
        <v>12917006</v>
      </c>
      <c r="N33" s="30">
        <v>9.0122082062174102E-3</v>
      </c>
      <c r="O33" s="31">
        <v>2507</v>
      </c>
      <c r="P33" s="31">
        <v>12919513</v>
      </c>
      <c r="Q33" s="30">
        <v>8.9626910267972502E-3</v>
      </c>
    </row>
    <row r="34" spans="1:17" x14ac:dyDescent="0.35">
      <c r="A34" s="33" t="s">
        <v>55</v>
      </c>
      <c r="B34" s="33" t="s">
        <v>54</v>
      </c>
      <c r="C34" s="31">
        <v>9722</v>
      </c>
      <c r="D34" s="31">
        <v>238</v>
      </c>
      <c r="E34" s="31">
        <v>9960</v>
      </c>
      <c r="F34" s="30">
        <v>0.107281823235131</v>
      </c>
      <c r="G34" s="32"/>
      <c r="H34" s="32"/>
      <c r="I34" s="32"/>
      <c r="J34" s="32"/>
      <c r="K34" s="32"/>
      <c r="L34" s="32"/>
      <c r="M34" s="31">
        <v>9960</v>
      </c>
      <c r="N34" s="30">
        <v>0.107281823235131</v>
      </c>
      <c r="O34" s="31">
        <v>0</v>
      </c>
      <c r="P34" s="31">
        <v>9960</v>
      </c>
      <c r="Q34" s="30">
        <v>0.107281823235131</v>
      </c>
    </row>
    <row r="35" spans="1:17" x14ac:dyDescent="0.35">
      <c r="A35" s="33" t="s">
        <v>53</v>
      </c>
      <c r="B35" s="33" t="s">
        <v>52</v>
      </c>
      <c r="C35" s="31">
        <v>21441</v>
      </c>
      <c r="D35" s="31">
        <v>52</v>
      </c>
      <c r="E35" s="31">
        <v>21493</v>
      </c>
      <c r="F35" s="30">
        <v>3.2423863963877399E-2</v>
      </c>
      <c r="G35" s="32"/>
      <c r="H35" s="32"/>
      <c r="I35" s="32"/>
      <c r="J35" s="32"/>
      <c r="K35" s="32"/>
      <c r="L35" s="32"/>
      <c r="M35" s="31">
        <v>21493</v>
      </c>
      <c r="N35" s="30">
        <v>3.2423863963877399E-2</v>
      </c>
      <c r="O35" s="31">
        <v>132</v>
      </c>
      <c r="P35" s="31">
        <v>21625</v>
      </c>
      <c r="Q35" s="30">
        <v>-3.9102421684070202E-2</v>
      </c>
    </row>
    <row r="36" spans="1:17" x14ac:dyDescent="0.35">
      <c r="A36" s="33" t="s">
        <v>51</v>
      </c>
      <c r="B36" s="33" t="s">
        <v>50</v>
      </c>
      <c r="C36" s="31">
        <v>4010</v>
      </c>
      <c r="D36" s="31">
        <v>14</v>
      </c>
      <c r="E36" s="31">
        <v>4024</v>
      </c>
      <c r="F36" s="30">
        <v>9.4370410660864795E-2</v>
      </c>
      <c r="G36" s="32"/>
      <c r="H36" s="32"/>
      <c r="I36" s="32"/>
      <c r="J36" s="32"/>
      <c r="K36" s="32"/>
      <c r="L36" s="32"/>
      <c r="M36" s="31">
        <v>4024</v>
      </c>
      <c r="N36" s="30">
        <v>9.4370410660864795E-2</v>
      </c>
      <c r="O36" s="31">
        <v>2415</v>
      </c>
      <c r="P36" s="31">
        <v>6439</v>
      </c>
      <c r="Q36" s="30">
        <v>8.4006734006734002E-2</v>
      </c>
    </row>
    <row r="37" spans="1:17" x14ac:dyDescent="0.35">
      <c r="A37" s="33" t="s">
        <v>49</v>
      </c>
      <c r="B37" s="33" t="s">
        <v>48</v>
      </c>
      <c r="C37" s="31">
        <v>22041</v>
      </c>
      <c r="D37" s="31">
        <v>96</v>
      </c>
      <c r="E37" s="31">
        <v>22137</v>
      </c>
      <c r="F37" s="30">
        <v>5.1938794905911398E-2</v>
      </c>
      <c r="G37" s="32"/>
      <c r="H37" s="32"/>
      <c r="I37" s="32"/>
      <c r="J37" s="32"/>
      <c r="K37" s="32"/>
      <c r="L37" s="32"/>
      <c r="M37" s="31">
        <v>22137</v>
      </c>
      <c r="N37" s="30">
        <v>5.1938794905911398E-2</v>
      </c>
      <c r="O37" s="31">
        <v>3231</v>
      </c>
      <c r="P37" s="31">
        <v>25368</v>
      </c>
      <c r="Q37" s="30">
        <v>5.48463553578111E-2</v>
      </c>
    </row>
    <row r="38" spans="1:17" x14ac:dyDescent="0.35">
      <c r="A38" s="33" t="s">
        <v>47</v>
      </c>
      <c r="B38" s="33" t="s">
        <v>46</v>
      </c>
      <c r="C38" s="31">
        <v>40753</v>
      </c>
      <c r="D38" s="31">
        <v>298</v>
      </c>
      <c r="E38" s="31">
        <v>41051</v>
      </c>
      <c r="F38" s="30">
        <v>2.9027648960970601E-2</v>
      </c>
      <c r="G38" s="32"/>
      <c r="H38" s="32"/>
      <c r="I38" s="32"/>
      <c r="J38" s="30">
        <v>-1</v>
      </c>
      <c r="K38" s="31">
        <v>1</v>
      </c>
      <c r="L38" s="30">
        <v>-0.96296296296296302</v>
      </c>
      <c r="M38" s="31">
        <v>41052</v>
      </c>
      <c r="N38" s="30">
        <v>2.7121697357886301E-2</v>
      </c>
      <c r="O38" s="31">
        <v>2008</v>
      </c>
      <c r="P38" s="31">
        <v>43060</v>
      </c>
      <c r="Q38" s="30">
        <v>2.16622772676584E-2</v>
      </c>
    </row>
    <row r="39" spans="1:17" x14ac:dyDescent="0.35">
      <c r="A39" s="33" t="s">
        <v>45</v>
      </c>
      <c r="B39" s="33" t="s">
        <v>44</v>
      </c>
      <c r="C39" s="31">
        <v>28211</v>
      </c>
      <c r="D39" s="31">
        <v>6276</v>
      </c>
      <c r="E39" s="31">
        <v>34487</v>
      </c>
      <c r="F39" s="30">
        <v>0.14093360240844299</v>
      </c>
      <c r="G39" s="32"/>
      <c r="H39" s="32"/>
      <c r="I39" s="32"/>
      <c r="J39" s="32"/>
      <c r="K39" s="32"/>
      <c r="L39" s="32"/>
      <c r="M39" s="31">
        <v>34487</v>
      </c>
      <c r="N39" s="30">
        <v>0.14093360240844299</v>
      </c>
      <c r="O39" s="31">
        <v>15500</v>
      </c>
      <c r="P39" s="31">
        <v>49987</v>
      </c>
      <c r="Q39" s="30">
        <v>0.15764242704956</v>
      </c>
    </row>
    <row r="40" spans="1:17" x14ac:dyDescent="0.35">
      <c r="A40" s="33" t="s">
        <v>43</v>
      </c>
      <c r="B40" s="33" t="s">
        <v>42</v>
      </c>
      <c r="C40" s="31">
        <v>1066170</v>
      </c>
      <c r="D40" s="31">
        <v>23442</v>
      </c>
      <c r="E40" s="31">
        <v>1089612</v>
      </c>
      <c r="F40" s="30">
        <v>-2.1506679921441198E-2</v>
      </c>
      <c r="G40" s="31">
        <v>708080</v>
      </c>
      <c r="H40" s="31">
        <v>17592</v>
      </c>
      <c r="I40" s="31">
        <v>725672</v>
      </c>
      <c r="J40" s="30">
        <v>2.3662078324385199E-2</v>
      </c>
      <c r="K40" s="31">
        <v>102601</v>
      </c>
      <c r="L40" s="30">
        <v>1.85946310856961E-2</v>
      </c>
      <c r="M40" s="31">
        <v>1917885</v>
      </c>
      <c r="N40" s="30">
        <v>-2.7568821960631002E-3</v>
      </c>
      <c r="O40" s="31">
        <v>1812</v>
      </c>
      <c r="P40" s="31">
        <v>1919697</v>
      </c>
      <c r="Q40" s="30">
        <v>-2.92366072031438E-3</v>
      </c>
    </row>
    <row r="41" spans="1:17" x14ac:dyDescent="0.35">
      <c r="A41" s="33" t="s">
        <v>41</v>
      </c>
      <c r="B41" s="33" t="s">
        <v>40</v>
      </c>
      <c r="C41" s="31">
        <v>64423</v>
      </c>
      <c r="D41" s="31">
        <v>830</v>
      </c>
      <c r="E41" s="31">
        <v>65253</v>
      </c>
      <c r="F41" s="30">
        <v>3.5449626303178397E-2</v>
      </c>
      <c r="G41" s="32"/>
      <c r="H41" s="32"/>
      <c r="I41" s="32"/>
      <c r="J41" s="32"/>
      <c r="K41" s="32"/>
      <c r="L41" s="32"/>
      <c r="M41" s="31">
        <v>65253</v>
      </c>
      <c r="N41" s="30">
        <v>3.5449626303178397E-2</v>
      </c>
      <c r="O41" s="31">
        <v>783</v>
      </c>
      <c r="P41" s="31">
        <v>66036</v>
      </c>
      <c r="Q41" s="30">
        <v>2.3211131426446398E-2</v>
      </c>
    </row>
    <row r="42" spans="1:17" x14ac:dyDescent="0.35">
      <c r="A42" s="33" t="s">
        <v>39</v>
      </c>
      <c r="B42" s="33" t="s">
        <v>38</v>
      </c>
      <c r="C42" s="31">
        <v>99959</v>
      </c>
      <c r="D42" s="31">
        <v>116</v>
      </c>
      <c r="E42" s="31">
        <v>100075</v>
      </c>
      <c r="F42" s="30">
        <v>3.9923934617023302E-2</v>
      </c>
      <c r="G42" s="31">
        <v>4672</v>
      </c>
      <c r="H42" s="32"/>
      <c r="I42" s="31">
        <v>4672</v>
      </c>
      <c r="J42" s="30">
        <v>-0.23372150237821901</v>
      </c>
      <c r="K42" s="32"/>
      <c r="L42" s="32"/>
      <c r="M42" s="31">
        <v>104747</v>
      </c>
      <c r="N42" s="30">
        <v>2.3619661878237101E-2</v>
      </c>
      <c r="O42" s="31">
        <v>0</v>
      </c>
      <c r="P42" s="31">
        <v>104747</v>
      </c>
      <c r="Q42" s="30">
        <v>2.2131363498863198E-2</v>
      </c>
    </row>
    <row r="43" spans="1:17" x14ac:dyDescent="0.35">
      <c r="A43" s="33" t="s">
        <v>37</v>
      </c>
      <c r="B43" s="33" t="s">
        <v>36</v>
      </c>
      <c r="C43" s="31">
        <v>55742</v>
      </c>
      <c r="D43" s="31">
        <v>168</v>
      </c>
      <c r="E43" s="31">
        <v>55910</v>
      </c>
      <c r="F43" s="30">
        <v>1.82116190129302E-2</v>
      </c>
      <c r="G43" s="32"/>
      <c r="H43" s="32"/>
      <c r="I43" s="32"/>
      <c r="J43" s="32"/>
      <c r="K43" s="32"/>
      <c r="L43" s="32"/>
      <c r="M43" s="31">
        <v>55910</v>
      </c>
      <c r="N43" s="30">
        <v>1.82116190129302E-2</v>
      </c>
      <c r="O43" s="31">
        <v>372</v>
      </c>
      <c r="P43" s="31">
        <v>56282</v>
      </c>
      <c r="Q43" s="30">
        <v>1.8623423162543201E-2</v>
      </c>
    </row>
    <row r="44" spans="1:17" x14ac:dyDescent="0.35">
      <c r="A44" s="33" t="s">
        <v>35</v>
      </c>
      <c r="B44" s="33" t="s">
        <v>34</v>
      </c>
      <c r="C44" s="31">
        <v>6226</v>
      </c>
      <c r="D44" s="31">
        <v>2</v>
      </c>
      <c r="E44" s="31">
        <v>6228</v>
      </c>
      <c r="F44" s="30">
        <v>6.4433430182874701E-2</v>
      </c>
      <c r="G44" s="32"/>
      <c r="H44" s="32"/>
      <c r="I44" s="32"/>
      <c r="J44" s="32"/>
      <c r="K44" s="32"/>
      <c r="L44" s="32"/>
      <c r="M44" s="31">
        <v>6228</v>
      </c>
      <c r="N44" s="30">
        <v>6.4433430182874701E-2</v>
      </c>
      <c r="O44" s="31">
        <v>0</v>
      </c>
      <c r="P44" s="31">
        <v>6228</v>
      </c>
      <c r="Q44" s="30">
        <v>6.3161488562649401E-2</v>
      </c>
    </row>
    <row r="45" spans="1:17" x14ac:dyDescent="0.35">
      <c r="A45" s="33" t="s">
        <v>33</v>
      </c>
      <c r="B45" s="33" t="s">
        <v>32</v>
      </c>
      <c r="C45" s="31">
        <v>821957</v>
      </c>
      <c r="D45" s="31">
        <v>222712</v>
      </c>
      <c r="E45" s="31">
        <v>1044669</v>
      </c>
      <c r="F45" s="30">
        <v>2.78887166998745E-2</v>
      </c>
      <c r="G45" s="31">
        <v>473352</v>
      </c>
      <c r="H45" s="31">
        <v>10176</v>
      </c>
      <c r="I45" s="31">
        <v>483528</v>
      </c>
      <c r="J45" s="30">
        <v>0.12975679508776999</v>
      </c>
      <c r="K45" s="31">
        <v>0</v>
      </c>
      <c r="L45" s="32"/>
      <c r="M45" s="31">
        <v>1528197</v>
      </c>
      <c r="N45" s="30">
        <v>5.8075160733301101E-2</v>
      </c>
      <c r="O45" s="31">
        <v>41350</v>
      </c>
      <c r="P45" s="31">
        <v>1569547</v>
      </c>
      <c r="Q45" s="30">
        <v>5.1792617769435501E-2</v>
      </c>
    </row>
    <row r="46" spans="1:17" x14ac:dyDescent="0.35">
      <c r="A46" s="33" t="s">
        <v>31</v>
      </c>
      <c r="B46" s="33" t="s">
        <v>30</v>
      </c>
      <c r="C46" s="31">
        <v>1375878</v>
      </c>
      <c r="D46" s="31">
        <v>189020</v>
      </c>
      <c r="E46" s="31">
        <v>1564898</v>
      </c>
      <c r="F46" s="30">
        <v>-3.61168684383152E-2</v>
      </c>
      <c r="G46" s="31">
        <v>425704</v>
      </c>
      <c r="H46" s="31">
        <v>13476</v>
      </c>
      <c r="I46" s="31">
        <v>439180</v>
      </c>
      <c r="J46" s="30">
        <v>4.3004521791997603E-2</v>
      </c>
      <c r="K46" s="31">
        <v>3</v>
      </c>
      <c r="L46" s="30">
        <v>2</v>
      </c>
      <c r="M46" s="31">
        <v>2004081</v>
      </c>
      <c r="N46" s="30">
        <v>-1.9821403418161299E-2</v>
      </c>
      <c r="O46" s="31">
        <v>28262</v>
      </c>
      <c r="P46" s="31">
        <v>2032343</v>
      </c>
      <c r="Q46" s="30">
        <v>-2.1665583555972801E-2</v>
      </c>
    </row>
    <row r="47" spans="1:17" x14ac:dyDescent="0.35">
      <c r="A47" s="33" t="s">
        <v>29</v>
      </c>
      <c r="B47" s="33" t="s">
        <v>28</v>
      </c>
      <c r="C47" s="31">
        <v>23888</v>
      </c>
      <c r="D47" s="31">
        <v>13656</v>
      </c>
      <c r="E47" s="31">
        <v>37544</v>
      </c>
      <c r="F47" s="30">
        <v>6.2155204119161499E-2</v>
      </c>
      <c r="G47" s="32"/>
      <c r="H47" s="32"/>
      <c r="I47" s="32"/>
      <c r="J47" s="32"/>
      <c r="K47" s="32"/>
      <c r="L47" s="32"/>
      <c r="M47" s="31">
        <v>37544</v>
      </c>
      <c r="N47" s="30">
        <v>6.2155204119161499E-2</v>
      </c>
      <c r="O47" s="31">
        <v>3963</v>
      </c>
      <c r="P47" s="31">
        <v>41507</v>
      </c>
      <c r="Q47" s="30">
        <v>5.5969674612664402E-2</v>
      </c>
    </row>
    <row r="48" spans="1:17" x14ac:dyDescent="0.35">
      <c r="A48" s="33" t="s">
        <v>27</v>
      </c>
      <c r="B48" s="33" t="s">
        <v>26</v>
      </c>
      <c r="C48" s="31">
        <v>3668</v>
      </c>
      <c r="D48" s="31">
        <v>1980</v>
      </c>
      <c r="E48" s="31">
        <v>5648</v>
      </c>
      <c r="F48" s="30">
        <v>0.14656922452293999</v>
      </c>
      <c r="G48" s="32"/>
      <c r="H48" s="32"/>
      <c r="I48" s="32"/>
      <c r="J48" s="32"/>
      <c r="K48" s="32"/>
      <c r="L48" s="32"/>
      <c r="M48" s="31">
        <v>5648</v>
      </c>
      <c r="N48" s="30">
        <v>0.14656922452293999</v>
      </c>
      <c r="O48" s="31">
        <v>6915</v>
      </c>
      <c r="P48" s="31">
        <v>12563</v>
      </c>
      <c r="Q48" s="30">
        <v>-5.8558202104930001E-3</v>
      </c>
    </row>
    <row r="49" spans="1:17" x14ac:dyDescent="0.35">
      <c r="A49" s="33" t="s">
        <v>25</v>
      </c>
      <c r="B49" s="33" t="s">
        <v>24</v>
      </c>
      <c r="C49" s="31">
        <v>4329</v>
      </c>
      <c r="D49" s="32"/>
      <c r="E49" s="31">
        <v>4329</v>
      </c>
      <c r="F49" s="30">
        <v>4.4083526682134602E-3</v>
      </c>
      <c r="G49" s="32"/>
      <c r="H49" s="32"/>
      <c r="I49" s="32"/>
      <c r="J49" s="32"/>
      <c r="K49" s="32"/>
      <c r="L49" s="32"/>
      <c r="M49" s="31">
        <v>4329</v>
      </c>
      <c r="N49" s="30">
        <v>4.4083526682134602E-3</v>
      </c>
      <c r="O49" s="31">
        <v>0</v>
      </c>
      <c r="P49" s="31">
        <v>4329</v>
      </c>
      <c r="Q49" s="30">
        <v>4.4083526682134602E-3</v>
      </c>
    </row>
    <row r="50" spans="1:17" x14ac:dyDescent="0.35">
      <c r="A50" s="33" t="s">
        <v>23</v>
      </c>
      <c r="B50" s="33" t="s">
        <v>22</v>
      </c>
      <c r="C50" s="31">
        <v>79229</v>
      </c>
      <c r="D50" s="31">
        <v>270</v>
      </c>
      <c r="E50" s="31">
        <v>79499</v>
      </c>
      <c r="F50" s="30">
        <v>2.6283516001187699E-2</v>
      </c>
      <c r="G50" s="32"/>
      <c r="H50" s="32"/>
      <c r="I50" s="32"/>
      <c r="J50" s="32"/>
      <c r="K50" s="32"/>
      <c r="L50" s="32"/>
      <c r="M50" s="31">
        <v>79499</v>
      </c>
      <c r="N50" s="30">
        <v>2.6283516001187699E-2</v>
      </c>
      <c r="O50" s="31">
        <v>954</v>
      </c>
      <c r="P50" s="31">
        <v>80453</v>
      </c>
      <c r="Q50" s="30">
        <v>2.6474265737834599E-2</v>
      </c>
    </row>
    <row r="51" spans="1:17" x14ac:dyDescent="0.35">
      <c r="A51" s="33" t="s">
        <v>21</v>
      </c>
      <c r="B51" s="33" t="s">
        <v>20</v>
      </c>
      <c r="C51" s="31">
        <v>362086</v>
      </c>
      <c r="D51" s="31">
        <v>2756</v>
      </c>
      <c r="E51" s="31">
        <v>364842</v>
      </c>
      <c r="F51" s="30">
        <v>-2.9469035965098998E-2</v>
      </c>
      <c r="G51" s="31">
        <v>127621</v>
      </c>
      <c r="H51" s="31">
        <v>514</v>
      </c>
      <c r="I51" s="31">
        <v>128135</v>
      </c>
      <c r="J51" s="30">
        <v>0.17684606906686301</v>
      </c>
      <c r="K51" s="31">
        <v>0</v>
      </c>
      <c r="L51" s="32"/>
      <c r="M51" s="31">
        <v>492977</v>
      </c>
      <c r="N51" s="30">
        <v>1.6866749174917501E-2</v>
      </c>
      <c r="O51" s="31">
        <v>199</v>
      </c>
      <c r="P51" s="31">
        <v>493176</v>
      </c>
      <c r="Q51" s="30">
        <v>1.46151187478398E-2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09.07.2026 09:31:34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0687-B26E-4E99-8F27-6CBED9FFD83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36" sqref="R36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66" t="s">
        <v>166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4.25" customHeight="1" x14ac:dyDescent="0.35"/>
    <row r="4" spans="1:13" x14ac:dyDescent="0.35">
      <c r="A4" s="61" t="s">
        <v>1</v>
      </c>
      <c r="B4" s="61" t="s">
        <v>1</v>
      </c>
      <c r="C4" s="83" t="s">
        <v>165</v>
      </c>
      <c r="D4" s="84"/>
      <c r="E4" s="84"/>
      <c r="F4" s="84"/>
      <c r="G4" s="84"/>
      <c r="H4" s="84"/>
      <c r="I4" s="84"/>
      <c r="J4" s="71" t="s">
        <v>1</v>
      </c>
      <c r="K4" s="72"/>
      <c r="L4" s="71" t="s">
        <v>1</v>
      </c>
      <c r="M4" s="72"/>
    </row>
    <row r="5" spans="1:13" x14ac:dyDescent="0.35">
      <c r="A5" s="47" t="s">
        <v>1</v>
      </c>
      <c r="B5" s="47" t="s">
        <v>1</v>
      </c>
      <c r="C5" s="85" t="s">
        <v>8</v>
      </c>
      <c r="D5" s="84"/>
      <c r="E5" s="86" t="s">
        <v>11</v>
      </c>
      <c r="F5" s="72"/>
      <c r="G5" s="46" t="s">
        <v>12</v>
      </c>
      <c r="H5" s="75" t="s">
        <v>164</v>
      </c>
      <c r="I5" s="76"/>
      <c r="J5" s="79" t="s">
        <v>163</v>
      </c>
      <c r="K5" s="80"/>
      <c r="L5" s="79" t="s">
        <v>162</v>
      </c>
      <c r="M5" s="80"/>
    </row>
    <row r="6" spans="1:13" x14ac:dyDescent="0.35">
      <c r="A6" s="60" t="s">
        <v>108</v>
      </c>
      <c r="B6" s="60" t="s">
        <v>107</v>
      </c>
      <c r="C6" s="52" t="s">
        <v>106</v>
      </c>
      <c r="D6" s="59" t="s">
        <v>7</v>
      </c>
      <c r="E6" s="59" t="s">
        <v>106</v>
      </c>
      <c r="F6" s="59" t="s">
        <v>7</v>
      </c>
      <c r="G6" s="59" t="s">
        <v>106</v>
      </c>
      <c r="H6" s="59" t="s">
        <v>106</v>
      </c>
      <c r="I6" s="59" t="s">
        <v>7</v>
      </c>
      <c r="J6" s="59" t="s">
        <v>106</v>
      </c>
      <c r="K6" s="59" t="s">
        <v>7</v>
      </c>
      <c r="L6" s="59" t="s">
        <v>106</v>
      </c>
      <c r="M6" s="59" t="s">
        <v>7</v>
      </c>
    </row>
    <row r="7" spans="1:13" ht="3" customHeight="1" x14ac:dyDescent="0.35">
      <c r="A7" s="58" t="s">
        <v>1</v>
      </c>
      <c r="B7" s="58" t="s">
        <v>1</v>
      </c>
      <c r="C7" s="57" t="s">
        <v>1</v>
      </c>
      <c r="D7" s="56" t="s">
        <v>1</v>
      </c>
      <c r="E7" s="56" t="s">
        <v>1</v>
      </c>
      <c r="F7" s="56" t="s">
        <v>1</v>
      </c>
      <c r="G7" s="56" t="s">
        <v>1</v>
      </c>
      <c r="H7" s="56" t="s">
        <v>1</v>
      </c>
      <c r="I7" s="56" t="s">
        <v>1</v>
      </c>
      <c r="J7" s="56" t="s">
        <v>1</v>
      </c>
      <c r="K7" s="56" t="s">
        <v>1</v>
      </c>
      <c r="L7" s="56" t="s">
        <v>1</v>
      </c>
      <c r="M7" s="56" t="s">
        <v>1</v>
      </c>
    </row>
    <row r="8" spans="1:13" x14ac:dyDescent="0.35">
      <c r="A8" s="33" t="s">
        <v>161</v>
      </c>
      <c r="B8" s="33" t="s">
        <v>104</v>
      </c>
      <c r="C8" s="31">
        <v>509</v>
      </c>
      <c r="D8" s="30">
        <v>2.41448692152917E-2</v>
      </c>
      <c r="E8" s="31">
        <v>51</v>
      </c>
      <c r="F8" s="30">
        <v>1.3181818181818199</v>
      </c>
      <c r="G8" s="32"/>
      <c r="H8" s="31">
        <v>560</v>
      </c>
      <c r="I8" s="30">
        <v>7.8998073217726394E-2</v>
      </c>
      <c r="J8" s="31">
        <v>406</v>
      </c>
      <c r="K8" s="30">
        <v>0.121546961325967</v>
      </c>
      <c r="L8" s="31">
        <v>966</v>
      </c>
      <c r="M8" s="30">
        <v>9.6481271282633396E-2</v>
      </c>
    </row>
    <row r="9" spans="1:13" x14ac:dyDescent="0.35">
      <c r="A9" s="33" t="s">
        <v>160</v>
      </c>
      <c r="B9" s="33" t="s">
        <v>102</v>
      </c>
      <c r="C9" s="31">
        <v>261</v>
      </c>
      <c r="D9" s="30">
        <v>-3.81679389312977E-3</v>
      </c>
      <c r="E9" s="32"/>
      <c r="F9" s="32"/>
      <c r="G9" s="32"/>
      <c r="H9" s="31">
        <v>261</v>
      </c>
      <c r="I9" s="30">
        <v>-3.81679389312977E-3</v>
      </c>
      <c r="J9" s="31">
        <v>30</v>
      </c>
      <c r="K9" s="30">
        <v>-0.230769230769231</v>
      </c>
      <c r="L9" s="31">
        <v>291</v>
      </c>
      <c r="M9" s="30">
        <v>-3.32225913621262E-2</v>
      </c>
    </row>
    <row r="10" spans="1:13" x14ac:dyDescent="0.35">
      <c r="A10" s="33" t="s">
        <v>159</v>
      </c>
      <c r="B10" s="33" t="s">
        <v>100</v>
      </c>
      <c r="C10" s="31">
        <v>147</v>
      </c>
      <c r="D10" s="30">
        <v>1.37931034482759E-2</v>
      </c>
      <c r="E10" s="31">
        <v>8</v>
      </c>
      <c r="F10" s="30">
        <v>3</v>
      </c>
      <c r="G10" s="32"/>
      <c r="H10" s="31">
        <v>155</v>
      </c>
      <c r="I10" s="30">
        <v>5.4421768707482998E-2</v>
      </c>
      <c r="J10" s="31">
        <v>649</v>
      </c>
      <c r="K10" s="30">
        <v>0.23384030418251001</v>
      </c>
      <c r="L10" s="31">
        <v>804</v>
      </c>
      <c r="M10" s="30">
        <v>0.19465081723625599</v>
      </c>
    </row>
    <row r="11" spans="1:13" x14ac:dyDescent="0.35">
      <c r="A11" s="33" t="s">
        <v>158</v>
      </c>
      <c r="B11" s="33" t="s">
        <v>98</v>
      </c>
      <c r="C11" s="31">
        <v>4515</v>
      </c>
      <c r="D11" s="30">
        <v>3.5788024776324798E-2</v>
      </c>
      <c r="E11" s="31">
        <v>2515</v>
      </c>
      <c r="F11" s="30">
        <v>9.3478260869565205E-2</v>
      </c>
      <c r="G11" s="31">
        <v>1069</v>
      </c>
      <c r="H11" s="31">
        <v>8099</v>
      </c>
      <c r="I11" s="30">
        <v>6.9598520866349697E-2</v>
      </c>
      <c r="J11" s="31">
        <v>684</v>
      </c>
      <c r="K11" s="30">
        <v>9.7913322632423694E-2</v>
      </c>
      <c r="L11" s="31">
        <v>8783</v>
      </c>
      <c r="M11" s="30">
        <v>7.1751067724222101E-2</v>
      </c>
    </row>
    <row r="12" spans="1:13" x14ac:dyDescent="0.35">
      <c r="A12" s="33" t="s">
        <v>157</v>
      </c>
      <c r="B12" s="33" t="s">
        <v>96</v>
      </c>
      <c r="C12" s="31">
        <v>130</v>
      </c>
      <c r="D12" s="30">
        <v>-6.4748201438848907E-2</v>
      </c>
      <c r="E12" s="32"/>
      <c r="F12" s="32"/>
      <c r="G12" s="32"/>
      <c r="H12" s="31">
        <v>130</v>
      </c>
      <c r="I12" s="30">
        <v>-6.4748201438848907E-2</v>
      </c>
      <c r="J12" s="31">
        <v>6</v>
      </c>
      <c r="K12" s="30">
        <v>-0.5</v>
      </c>
      <c r="L12" s="31">
        <v>136</v>
      </c>
      <c r="M12" s="30">
        <v>-9.9337748344370896E-2</v>
      </c>
    </row>
    <row r="13" spans="1:13" x14ac:dyDescent="0.35">
      <c r="A13" s="33" t="s">
        <v>156</v>
      </c>
      <c r="B13" s="33" t="s">
        <v>94</v>
      </c>
      <c r="C13" s="31">
        <v>3154</v>
      </c>
      <c r="D13" s="30">
        <v>6.7028407277369903E-3</v>
      </c>
      <c r="E13" s="31">
        <v>147</v>
      </c>
      <c r="F13" s="30">
        <v>1.0136986301369899</v>
      </c>
      <c r="G13" s="31">
        <v>2</v>
      </c>
      <c r="H13" s="31">
        <v>3303</v>
      </c>
      <c r="I13" s="30">
        <v>3.0255770430442901E-2</v>
      </c>
      <c r="J13" s="31">
        <v>721</v>
      </c>
      <c r="K13" s="30">
        <v>-1.6371077762619399E-2</v>
      </c>
      <c r="L13" s="31">
        <v>4024</v>
      </c>
      <c r="M13" s="30">
        <v>2.1579080985021599E-2</v>
      </c>
    </row>
    <row r="14" spans="1:13" x14ac:dyDescent="0.35">
      <c r="A14" s="33" t="s">
        <v>155</v>
      </c>
      <c r="B14" s="33" t="s">
        <v>92</v>
      </c>
      <c r="C14" s="31">
        <v>377</v>
      </c>
      <c r="D14" s="30">
        <v>-2.58397932816537E-2</v>
      </c>
      <c r="E14" s="32"/>
      <c r="F14" s="30">
        <v>-1</v>
      </c>
      <c r="G14" s="31">
        <v>232</v>
      </c>
      <c r="H14" s="31">
        <v>609</v>
      </c>
      <c r="I14" s="30">
        <v>-2.5600000000000001E-2</v>
      </c>
      <c r="J14" s="31">
        <v>214</v>
      </c>
      <c r="K14" s="30">
        <v>-0.18320610687022901</v>
      </c>
      <c r="L14" s="31">
        <v>823</v>
      </c>
      <c r="M14" s="30">
        <v>-7.2153325817361905E-2</v>
      </c>
    </row>
    <row r="15" spans="1:13" x14ac:dyDescent="0.35">
      <c r="A15" s="33" t="s">
        <v>154</v>
      </c>
      <c r="B15" s="33" t="s">
        <v>90</v>
      </c>
      <c r="C15" s="31">
        <v>140</v>
      </c>
      <c r="D15" s="30">
        <v>3.7037037037037E-2</v>
      </c>
      <c r="E15" s="32"/>
      <c r="F15" s="32"/>
      <c r="G15" s="32"/>
      <c r="H15" s="31">
        <v>140</v>
      </c>
      <c r="I15" s="30">
        <v>3.7037037037037E-2</v>
      </c>
      <c r="J15" s="31">
        <v>12</v>
      </c>
      <c r="K15" s="30">
        <v>-0.33333333333333298</v>
      </c>
      <c r="L15" s="31">
        <v>152</v>
      </c>
      <c r="M15" s="30">
        <v>-6.5359477124183E-3</v>
      </c>
    </row>
    <row r="16" spans="1:13" x14ac:dyDescent="0.35">
      <c r="A16" s="33" t="s">
        <v>153</v>
      </c>
      <c r="B16" s="33" t="s">
        <v>88</v>
      </c>
      <c r="C16" s="31">
        <v>402</v>
      </c>
      <c r="D16" s="30">
        <v>5.0000000000000001E-3</v>
      </c>
      <c r="E16" s="32"/>
      <c r="F16" s="30">
        <v>-1</v>
      </c>
      <c r="G16" s="31">
        <v>221</v>
      </c>
      <c r="H16" s="31">
        <v>623</v>
      </c>
      <c r="I16" s="30">
        <v>0.17325800376647801</v>
      </c>
      <c r="J16" s="31">
        <v>42</v>
      </c>
      <c r="K16" s="30">
        <v>-0.236363636363636</v>
      </c>
      <c r="L16" s="31">
        <v>665</v>
      </c>
      <c r="M16" s="30">
        <v>0.13481228668942</v>
      </c>
    </row>
    <row r="17" spans="1:13" x14ac:dyDescent="0.35">
      <c r="A17" s="33" t="s">
        <v>152</v>
      </c>
      <c r="B17" s="33" t="s">
        <v>86</v>
      </c>
      <c r="C17" s="31">
        <v>121</v>
      </c>
      <c r="D17" s="30">
        <v>-0.50409836065573799</v>
      </c>
      <c r="E17" s="32"/>
      <c r="F17" s="32"/>
      <c r="G17" s="32"/>
      <c r="H17" s="31">
        <v>121</v>
      </c>
      <c r="I17" s="30">
        <v>-0.50409836065573799</v>
      </c>
      <c r="J17" s="31">
        <v>104</v>
      </c>
      <c r="K17" s="30">
        <v>-0.52941176470588203</v>
      </c>
      <c r="L17" s="31">
        <v>225</v>
      </c>
      <c r="M17" s="30">
        <v>-0.51612903225806495</v>
      </c>
    </row>
    <row r="18" spans="1:13" x14ac:dyDescent="0.35">
      <c r="A18" s="33" t="s">
        <v>151</v>
      </c>
      <c r="B18" s="33" t="s">
        <v>84</v>
      </c>
      <c r="C18" s="31">
        <v>713</v>
      </c>
      <c r="D18" s="30">
        <v>4.6989720998531603E-2</v>
      </c>
      <c r="E18" s="32"/>
      <c r="F18" s="30">
        <v>-1</v>
      </c>
      <c r="G18" s="31">
        <v>131</v>
      </c>
      <c r="H18" s="31">
        <v>844</v>
      </c>
      <c r="I18" s="30">
        <v>-1.18343195266272E-3</v>
      </c>
      <c r="J18" s="31">
        <v>235</v>
      </c>
      <c r="K18" s="30">
        <v>3.07017543859649E-2</v>
      </c>
      <c r="L18" s="31">
        <v>1079</v>
      </c>
      <c r="M18" s="30">
        <v>5.5917986952469696E-3</v>
      </c>
    </row>
    <row r="19" spans="1:13" x14ac:dyDescent="0.35">
      <c r="A19" s="33" t="s">
        <v>150</v>
      </c>
      <c r="B19" s="33" t="s">
        <v>82</v>
      </c>
      <c r="C19" s="31">
        <v>851</v>
      </c>
      <c r="D19" s="30">
        <v>3.1515151515151503E-2</v>
      </c>
      <c r="E19" s="31">
        <v>118</v>
      </c>
      <c r="F19" s="30">
        <v>0.12380952380952399</v>
      </c>
      <c r="G19" s="32"/>
      <c r="H19" s="31">
        <v>969</v>
      </c>
      <c r="I19" s="30">
        <v>4.1935483870967703E-2</v>
      </c>
      <c r="J19" s="31">
        <v>186</v>
      </c>
      <c r="K19" s="30">
        <v>0.319148936170213</v>
      </c>
      <c r="L19" s="31">
        <v>1155</v>
      </c>
      <c r="M19" s="30">
        <v>7.8431372549019607E-2</v>
      </c>
    </row>
    <row r="20" spans="1:13" x14ac:dyDescent="0.35">
      <c r="A20" s="33" t="s">
        <v>149</v>
      </c>
      <c r="B20" s="33" t="s">
        <v>80</v>
      </c>
      <c r="C20" s="31">
        <v>96</v>
      </c>
      <c r="D20" s="30">
        <v>3.2258064516128997E-2</v>
      </c>
      <c r="E20" s="32"/>
      <c r="F20" s="32"/>
      <c r="G20" s="32"/>
      <c r="H20" s="31">
        <v>96</v>
      </c>
      <c r="I20" s="30">
        <v>3.2258064516128997E-2</v>
      </c>
      <c r="J20" s="31">
        <v>20</v>
      </c>
      <c r="K20" s="30">
        <v>0.81818181818181801</v>
      </c>
      <c r="L20" s="31">
        <v>116</v>
      </c>
      <c r="M20" s="30">
        <v>0.115384615384615</v>
      </c>
    </row>
    <row r="21" spans="1:13" x14ac:dyDescent="0.35">
      <c r="A21" s="33" t="s">
        <v>148</v>
      </c>
      <c r="B21" s="33" t="s">
        <v>78</v>
      </c>
      <c r="C21" s="31">
        <v>133</v>
      </c>
      <c r="D21" s="30">
        <v>-6.3380281690140802E-2</v>
      </c>
      <c r="E21" s="32"/>
      <c r="F21" s="32"/>
      <c r="G21" s="32"/>
      <c r="H21" s="31">
        <v>133</v>
      </c>
      <c r="I21" s="30">
        <v>-6.3380281690140802E-2</v>
      </c>
      <c r="J21" s="31">
        <v>38</v>
      </c>
      <c r="K21" s="30">
        <v>0.31034482758620702</v>
      </c>
      <c r="L21" s="31">
        <v>171</v>
      </c>
      <c r="M21" s="30">
        <v>0</v>
      </c>
    </row>
    <row r="22" spans="1:13" x14ac:dyDescent="0.35">
      <c r="A22" s="33" t="s">
        <v>147</v>
      </c>
      <c r="B22" s="33" t="s">
        <v>76</v>
      </c>
      <c r="C22" s="31">
        <v>493</v>
      </c>
      <c r="D22" s="30">
        <v>2.70833333333333E-2</v>
      </c>
      <c r="E22" s="31">
        <v>36</v>
      </c>
      <c r="F22" s="30">
        <v>0.38461538461538503</v>
      </c>
      <c r="G22" s="32"/>
      <c r="H22" s="31">
        <v>529</v>
      </c>
      <c r="I22" s="30">
        <v>4.5454545454545497E-2</v>
      </c>
      <c r="J22" s="31">
        <v>90</v>
      </c>
      <c r="K22" s="30">
        <v>-0.31818181818181801</v>
      </c>
      <c r="L22" s="31">
        <v>619</v>
      </c>
      <c r="M22" s="30">
        <v>-2.9780564263322901E-2</v>
      </c>
    </row>
    <row r="23" spans="1:13" x14ac:dyDescent="0.35">
      <c r="A23" s="33" t="s">
        <v>146</v>
      </c>
      <c r="B23" s="33" t="s">
        <v>74</v>
      </c>
      <c r="C23" s="31">
        <v>560</v>
      </c>
      <c r="D23" s="30">
        <v>-3.4482758620689703E-2</v>
      </c>
      <c r="E23" s="31">
        <v>318</v>
      </c>
      <c r="F23" s="30">
        <v>-7.5581395348837205E-2</v>
      </c>
      <c r="G23" s="32"/>
      <c r="H23" s="31">
        <v>878</v>
      </c>
      <c r="I23" s="30">
        <v>-4.9783549783549798E-2</v>
      </c>
      <c r="J23" s="31">
        <v>302</v>
      </c>
      <c r="K23" s="30">
        <v>-0.57584269662921395</v>
      </c>
      <c r="L23" s="31">
        <v>1180</v>
      </c>
      <c r="M23" s="30">
        <v>-0.278728606356968</v>
      </c>
    </row>
    <row r="24" spans="1:13" x14ac:dyDescent="0.35">
      <c r="A24" s="33" t="s">
        <v>145</v>
      </c>
      <c r="B24" s="33" t="s">
        <v>72</v>
      </c>
      <c r="C24" s="31">
        <v>388</v>
      </c>
      <c r="D24" s="30">
        <v>1.0416666666666701E-2</v>
      </c>
      <c r="E24" s="31">
        <v>4</v>
      </c>
      <c r="F24" s="30">
        <v>-0.42857142857142899</v>
      </c>
      <c r="G24" s="31">
        <v>470</v>
      </c>
      <c r="H24" s="31">
        <v>862</v>
      </c>
      <c r="I24" s="30">
        <v>-3.90189520624303E-2</v>
      </c>
      <c r="J24" s="31">
        <v>71</v>
      </c>
      <c r="K24" s="30">
        <v>0</v>
      </c>
      <c r="L24" s="31">
        <v>933</v>
      </c>
      <c r="M24" s="30">
        <v>-3.61570247933884E-2</v>
      </c>
    </row>
    <row r="25" spans="1:13" x14ac:dyDescent="0.35">
      <c r="A25" s="33" t="s">
        <v>144</v>
      </c>
      <c r="B25" s="33" t="s">
        <v>70</v>
      </c>
      <c r="C25" s="31">
        <v>182</v>
      </c>
      <c r="D25" s="30">
        <v>1.67597765363128E-2</v>
      </c>
      <c r="E25" s="32"/>
      <c r="F25" s="30">
        <v>-1</v>
      </c>
      <c r="G25" s="32"/>
      <c r="H25" s="31">
        <v>182</v>
      </c>
      <c r="I25" s="30">
        <v>5.5248618784530402E-3</v>
      </c>
      <c r="J25" s="31">
        <v>26</v>
      </c>
      <c r="K25" s="30">
        <v>0.238095238095238</v>
      </c>
      <c r="L25" s="31">
        <v>208</v>
      </c>
      <c r="M25" s="30">
        <v>2.9702970297029702E-2</v>
      </c>
    </row>
    <row r="26" spans="1:13" x14ac:dyDescent="0.35">
      <c r="A26" s="33" t="s">
        <v>143</v>
      </c>
      <c r="B26" s="33" t="s">
        <v>68</v>
      </c>
      <c r="C26" s="31">
        <v>583</v>
      </c>
      <c r="D26" s="30">
        <v>3.3687943262411299E-2</v>
      </c>
      <c r="E26" s="32"/>
      <c r="F26" s="30">
        <v>-1</v>
      </c>
      <c r="G26" s="32"/>
      <c r="H26" s="31">
        <v>583</v>
      </c>
      <c r="I26" s="30">
        <v>3.1858407079646003E-2</v>
      </c>
      <c r="J26" s="31">
        <v>156</v>
      </c>
      <c r="K26" s="30">
        <v>-0.32173913043478303</v>
      </c>
      <c r="L26" s="31">
        <v>739</v>
      </c>
      <c r="M26" s="30">
        <v>-7.0440251572327001E-2</v>
      </c>
    </row>
    <row r="27" spans="1:13" x14ac:dyDescent="0.35">
      <c r="A27" s="33" t="s">
        <v>142</v>
      </c>
      <c r="B27" s="33" t="s">
        <v>66</v>
      </c>
      <c r="C27" s="31">
        <v>138</v>
      </c>
      <c r="D27" s="30">
        <v>-4.1666666666666699E-2</v>
      </c>
      <c r="E27" s="32"/>
      <c r="F27" s="32"/>
      <c r="G27" s="32"/>
      <c r="H27" s="31">
        <v>138</v>
      </c>
      <c r="I27" s="30">
        <v>-4.1666666666666699E-2</v>
      </c>
      <c r="J27" s="31">
        <v>40</v>
      </c>
      <c r="K27" s="30">
        <v>0.29032258064516098</v>
      </c>
      <c r="L27" s="31">
        <v>178</v>
      </c>
      <c r="M27" s="30">
        <v>1.7142857142857099E-2</v>
      </c>
    </row>
    <row r="28" spans="1:13" x14ac:dyDescent="0.35">
      <c r="A28" s="33" t="s">
        <v>141</v>
      </c>
      <c r="B28" s="33" t="s">
        <v>64</v>
      </c>
      <c r="C28" s="31">
        <v>323</v>
      </c>
      <c r="D28" s="30">
        <v>8.7542087542087504E-2</v>
      </c>
      <c r="E28" s="32"/>
      <c r="F28" s="32"/>
      <c r="G28" s="32"/>
      <c r="H28" s="31">
        <v>323</v>
      </c>
      <c r="I28" s="30">
        <v>8.7542087542087504E-2</v>
      </c>
      <c r="J28" s="31">
        <v>135</v>
      </c>
      <c r="K28" s="30">
        <v>-5.5944055944055902E-2</v>
      </c>
      <c r="L28" s="31">
        <v>458</v>
      </c>
      <c r="M28" s="30">
        <v>4.0909090909090902E-2</v>
      </c>
    </row>
    <row r="29" spans="1:13" x14ac:dyDescent="0.35">
      <c r="A29" s="33" t="s">
        <v>140</v>
      </c>
      <c r="B29" s="33" t="s">
        <v>62</v>
      </c>
      <c r="C29" s="31">
        <v>333</v>
      </c>
      <c r="D29" s="30">
        <v>3.09597523219814E-2</v>
      </c>
      <c r="E29" s="31">
        <v>4</v>
      </c>
      <c r="F29" s="30">
        <v>-0.5</v>
      </c>
      <c r="G29" s="32"/>
      <c r="H29" s="31">
        <v>337</v>
      </c>
      <c r="I29" s="30">
        <v>5.9701492537313399E-3</v>
      </c>
      <c r="J29" s="31">
        <v>100</v>
      </c>
      <c r="K29" s="30">
        <v>0.66666666666666696</v>
      </c>
      <c r="L29" s="31">
        <v>437</v>
      </c>
      <c r="M29" s="30">
        <v>0.10632911392405101</v>
      </c>
    </row>
    <row r="30" spans="1:13" x14ac:dyDescent="0.35">
      <c r="A30" s="33" t="s">
        <v>139</v>
      </c>
      <c r="B30" s="33" t="s">
        <v>60</v>
      </c>
      <c r="C30" s="31">
        <v>278</v>
      </c>
      <c r="D30" s="30">
        <v>7.2463768115942004E-3</v>
      </c>
      <c r="E30" s="32"/>
      <c r="F30" s="32"/>
      <c r="G30" s="32"/>
      <c r="H30" s="31">
        <v>278</v>
      </c>
      <c r="I30" s="30">
        <v>7.2463768115942004E-3</v>
      </c>
      <c r="J30" s="31">
        <v>9</v>
      </c>
      <c r="K30" s="30">
        <v>-0.625</v>
      </c>
      <c r="L30" s="31">
        <v>287</v>
      </c>
      <c r="M30" s="30">
        <v>-4.33333333333333E-2</v>
      </c>
    </row>
    <row r="31" spans="1:13" x14ac:dyDescent="0.35">
      <c r="A31" s="33" t="s">
        <v>138</v>
      </c>
      <c r="B31" s="33" t="s">
        <v>58</v>
      </c>
      <c r="C31" s="31">
        <v>151</v>
      </c>
      <c r="D31" s="30">
        <v>2.0270270270270299E-2</v>
      </c>
      <c r="E31" s="32"/>
      <c r="F31" s="32"/>
      <c r="G31" s="32"/>
      <c r="H31" s="31">
        <v>151</v>
      </c>
      <c r="I31" s="30">
        <v>2.0270270270270299E-2</v>
      </c>
      <c r="J31" s="31">
        <v>120</v>
      </c>
      <c r="K31" s="30">
        <v>0.875</v>
      </c>
      <c r="L31" s="31">
        <v>271</v>
      </c>
      <c r="M31" s="30">
        <v>0.27830188679245299</v>
      </c>
    </row>
    <row r="32" spans="1:13" x14ac:dyDescent="0.35">
      <c r="A32" s="33" t="s">
        <v>137</v>
      </c>
      <c r="B32" s="33" t="s">
        <v>56</v>
      </c>
      <c r="C32" s="31">
        <v>8297</v>
      </c>
      <c r="D32" s="30">
        <v>-7.0607946385830497E-3</v>
      </c>
      <c r="E32" s="31">
        <v>11259</v>
      </c>
      <c r="F32" s="30">
        <v>-1.1414522785143599E-2</v>
      </c>
      <c r="G32" s="32"/>
      <c r="H32" s="31">
        <v>19556</v>
      </c>
      <c r="I32" s="30">
        <v>-9.5720435553304593E-3</v>
      </c>
      <c r="J32" s="31">
        <v>727</v>
      </c>
      <c r="K32" s="30">
        <v>0.19572368421052599</v>
      </c>
      <c r="L32" s="31">
        <v>20283</v>
      </c>
      <c r="M32" s="30">
        <v>-3.43929641821844E-3</v>
      </c>
    </row>
    <row r="33" spans="1:13" x14ac:dyDescent="0.35">
      <c r="A33" s="33" t="s">
        <v>136</v>
      </c>
      <c r="B33" s="33" t="s">
        <v>54</v>
      </c>
      <c r="C33" s="31">
        <v>98</v>
      </c>
      <c r="D33" s="30">
        <v>-0.02</v>
      </c>
      <c r="E33" s="31">
        <v>3</v>
      </c>
      <c r="F33" s="32"/>
      <c r="G33" s="32"/>
      <c r="H33" s="31">
        <v>101</v>
      </c>
      <c r="I33" s="30">
        <v>0.01</v>
      </c>
      <c r="J33" s="31">
        <v>31</v>
      </c>
      <c r="K33" s="30">
        <v>-0.26190476190476197</v>
      </c>
      <c r="L33" s="31">
        <v>132</v>
      </c>
      <c r="M33" s="30">
        <v>-7.0422535211267595E-2</v>
      </c>
    </row>
    <row r="34" spans="1:13" x14ac:dyDescent="0.35">
      <c r="A34" s="33" t="s">
        <v>135</v>
      </c>
      <c r="B34" s="33" t="s">
        <v>52</v>
      </c>
      <c r="C34" s="31">
        <v>137</v>
      </c>
      <c r="D34" s="30">
        <v>7.8740157480315001E-2</v>
      </c>
      <c r="E34" s="32"/>
      <c r="F34" s="32"/>
      <c r="G34" s="32"/>
      <c r="H34" s="31">
        <v>137</v>
      </c>
      <c r="I34" s="30">
        <v>7.8740157480315001E-2</v>
      </c>
      <c r="J34" s="31">
        <v>55</v>
      </c>
      <c r="K34" s="30">
        <v>0.1</v>
      </c>
      <c r="L34" s="31">
        <v>192</v>
      </c>
      <c r="M34" s="30">
        <v>8.4745762711864403E-2</v>
      </c>
    </row>
    <row r="35" spans="1:13" x14ac:dyDescent="0.35">
      <c r="A35" s="33" t="s">
        <v>134</v>
      </c>
      <c r="B35" s="33" t="s">
        <v>50</v>
      </c>
      <c r="C35" s="31">
        <v>102</v>
      </c>
      <c r="D35" s="30">
        <v>0</v>
      </c>
      <c r="E35" s="32"/>
      <c r="F35" s="32"/>
      <c r="G35" s="32"/>
      <c r="H35" s="31">
        <v>102</v>
      </c>
      <c r="I35" s="30">
        <v>0</v>
      </c>
      <c r="J35" s="31">
        <v>25</v>
      </c>
      <c r="K35" s="30">
        <v>0.38888888888888901</v>
      </c>
      <c r="L35" s="31">
        <v>127</v>
      </c>
      <c r="M35" s="30">
        <v>5.83333333333333E-2</v>
      </c>
    </row>
    <row r="36" spans="1:13" x14ac:dyDescent="0.35">
      <c r="A36" s="33" t="s">
        <v>133</v>
      </c>
      <c r="B36" s="33" t="s">
        <v>48</v>
      </c>
      <c r="C36" s="31">
        <v>216</v>
      </c>
      <c r="D36" s="30">
        <v>0.14285714285714299</v>
      </c>
      <c r="E36" s="32"/>
      <c r="F36" s="30">
        <v>-1</v>
      </c>
      <c r="G36" s="32"/>
      <c r="H36" s="31">
        <v>216</v>
      </c>
      <c r="I36" s="30">
        <v>0.107692307692308</v>
      </c>
      <c r="J36" s="31">
        <v>20</v>
      </c>
      <c r="K36" s="30">
        <v>-0.72222222222222199</v>
      </c>
      <c r="L36" s="31">
        <v>236</v>
      </c>
      <c r="M36" s="30">
        <v>-0.116104868913858</v>
      </c>
    </row>
    <row r="37" spans="1:13" x14ac:dyDescent="0.35">
      <c r="A37" s="33" t="s">
        <v>132</v>
      </c>
      <c r="B37" s="33" t="s">
        <v>46</v>
      </c>
      <c r="C37" s="31">
        <v>274</v>
      </c>
      <c r="D37" s="30">
        <v>-6.1643835616438401E-2</v>
      </c>
      <c r="E37" s="32"/>
      <c r="F37" s="32"/>
      <c r="G37" s="32"/>
      <c r="H37" s="31">
        <v>274</v>
      </c>
      <c r="I37" s="30">
        <v>-6.1643835616438401E-2</v>
      </c>
      <c r="J37" s="31">
        <v>80</v>
      </c>
      <c r="K37" s="30">
        <v>-0.33333333333333298</v>
      </c>
      <c r="L37" s="31">
        <v>354</v>
      </c>
      <c r="M37" s="30">
        <v>-0.14077669902912601</v>
      </c>
    </row>
    <row r="38" spans="1:13" x14ac:dyDescent="0.35">
      <c r="A38" s="33" t="s">
        <v>131</v>
      </c>
      <c r="B38" s="33" t="s">
        <v>44</v>
      </c>
      <c r="C38" s="31">
        <v>463</v>
      </c>
      <c r="D38" s="30">
        <v>1.39896373056995</v>
      </c>
      <c r="E38" s="32"/>
      <c r="F38" s="32"/>
      <c r="G38" s="32"/>
      <c r="H38" s="31">
        <v>463</v>
      </c>
      <c r="I38" s="30">
        <v>1.39896373056995</v>
      </c>
      <c r="J38" s="31">
        <v>22</v>
      </c>
      <c r="K38" s="30">
        <v>4.5</v>
      </c>
      <c r="L38" s="31">
        <v>485</v>
      </c>
      <c r="M38" s="30">
        <v>1.46192893401015</v>
      </c>
    </row>
    <row r="39" spans="1:13" x14ac:dyDescent="0.35">
      <c r="A39" s="33" t="s">
        <v>130</v>
      </c>
      <c r="B39" s="33" t="s">
        <v>42</v>
      </c>
      <c r="C39" s="31">
        <v>1927</v>
      </c>
      <c r="D39" s="30">
        <v>-9.0179414542020803E-2</v>
      </c>
      <c r="E39" s="31">
        <v>1348</v>
      </c>
      <c r="F39" s="30">
        <v>-7.2902338376891307E-2</v>
      </c>
      <c r="G39" s="31">
        <v>1441</v>
      </c>
      <c r="H39" s="31">
        <v>4716</v>
      </c>
      <c r="I39" s="30">
        <v>-2.21853618080033E-2</v>
      </c>
      <c r="J39" s="31">
        <v>906</v>
      </c>
      <c r="K39" s="30">
        <v>0.21938088829071301</v>
      </c>
      <c r="L39" s="31">
        <v>5622</v>
      </c>
      <c r="M39" s="30">
        <v>1.00610851598994E-2</v>
      </c>
    </row>
    <row r="40" spans="1:13" x14ac:dyDescent="0.35">
      <c r="A40" s="33" t="s">
        <v>129</v>
      </c>
      <c r="B40" s="33" t="s">
        <v>40</v>
      </c>
      <c r="C40" s="31">
        <v>414</v>
      </c>
      <c r="D40" s="30">
        <v>2.4752475247524799E-2</v>
      </c>
      <c r="E40" s="32"/>
      <c r="F40" s="32"/>
      <c r="G40" s="32"/>
      <c r="H40" s="31">
        <v>414</v>
      </c>
      <c r="I40" s="30">
        <v>2.4752475247524799E-2</v>
      </c>
      <c r="J40" s="31">
        <v>109</v>
      </c>
      <c r="K40" s="30">
        <v>0.09</v>
      </c>
      <c r="L40" s="31">
        <v>523</v>
      </c>
      <c r="M40" s="30">
        <v>3.7698412698412703E-2</v>
      </c>
    </row>
    <row r="41" spans="1:13" x14ac:dyDescent="0.35">
      <c r="A41" s="33" t="s">
        <v>128</v>
      </c>
      <c r="B41" s="33" t="s">
        <v>38</v>
      </c>
      <c r="C41" s="31">
        <v>204</v>
      </c>
      <c r="D41" s="30">
        <v>-2.8571428571428598E-2</v>
      </c>
      <c r="E41" s="31">
        <v>72</v>
      </c>
      <c r="F41" s="30">
        <v>0.63636363636363602</v>
      </c>
      <c r="G41" s="32"/>
      <c r="H41" s="31">
        <v>276</v>
      </c>
      <c r="I41" s="30">
        <v>8.6614173228346497E-2</v>
      </c>
      <c r="J41" s="31">
        <v>181</v>
      </c>
      <c r="K41" s="30">
        <v>9.0361445783132502E-2</v>
      </c>
      <c r="L41" s="31">
        <v>457</v>
      </c>
      <c r="M41" s="30">
        <v>8.8095238095238101E-2</v>
      </c>
    </row>
    <row r="42" spans="1:13" x14ac:dyDescent="0.35">
      <c r="A42" s="33" t="s">
        <v>127</v>
      </c>
      <c r="B42" s="33" t="s">
        <v>36</v>
      </c>
      <c r="C42" s="31">
        <v>413</v>
      </c>
      <c r="D42" s="30">
        <v>4.8661800486617997E-3</v>
      </c>
      <c r="E42" s="32"/>
      <c r="F42" s="32"/>
      <c r="G42" s="32"/>
      <c r="H42" s="31">
        <v>413</v>
      </c>
      <c r="I42" s="30">
        <v>4.8661800486617997E-3</v>
      </c>
      <c r="J42" s="31">
        <v>40</v>
      </c>
      <c r="K42" s="30">
        <v>-0.21568627450980399</v>
      </c>
      <c r="L42" s="31">
        <v>453</v>
      </c>
      <c r="M42" s="30">
        <v>-1.9480519480519501E-2</v>
      </c>
    </row>
    <row r="43" spans="1:13" x14ac:dyDescent="0.35">
      <c r="A43" s="33" t="s">
        <v>126</v>
      </c>
      <c r="B43" s="33" t="s">
        <v>34</v>
      </c>
      <c r="C43" s="31">
        <v>100</v>
      </c>
      <c r="D43" s="30">
        <v>4.1666666666666699E-2</v>
      </c>
      <c r="E43" s="32"/>
      <c r="F43" s="32"/>
      <c r="G43" s="32"/>
      <c r="H43" s="31">
        <v>100</v>
      </c>
      <c r="I43" s="30">
        <v>4.1666666666666699E-2</v>
      </c>
      <c r="J43" s="31">
        <v>22</v>
      </c>
      <c r="K43" s="30">
        <v>-0.42105263157894701</v>
      </c>
      <c r="L43" s="31">
        <v>122</v>
      </c>
      <c r="M43" s="30">
        <v>-8.9552238805970102E-2</v>
      </c>
    </row>
    <row r="44" spans="1:13" x14ac:dyDescent="0.35">
      <c r="A44" s="33" t="s">
        <v>125</v>
      </c>
      <c r="B44" s="33" t="s">
        <v>32</v>
      </c>
      <c r="C44" s="31">
        <v>2742</v>
      </c>
      <c r="D44" s="30">
        <v>1.4428412874583799E-2</v>
      </c>
      <c r="E44" s="31">
        <v>285</v>
      </c>
      <c r="F44" s="30">
        <v>0.13095238095238099</v>
      </c>
      <c r="G44" s="32"/>
      <c r="H44" s="31">
        <v>3027</v>
      </c>
      <c r="I44" s="30">
        <v>2.4365482233502499E-2</v>
      </c>
      <c r="J44" s="31">
        <v>859</v>
      </c>
      <c r="K44" s="30">
        <v>1.53664302600473E-2</v>
      </c>
      <c r="L44" s="31">
        <v>3886</v>
      </c>
      <c r="M44" s="30">
        <v>2.2362536174690899E-2</v>
      </c>
    </row>
    <row r="45" spans="1:13" x14ac:dyDescent="0.35">
      <c r="A45" s="33" t="s">
        <v>124</v>
      </c>
      <c r="B45" s="33" t="s">
        <v>30</v>
      </c>
      <c r="C45" s="31">
        <v>3265</v>
      </c>
      <c r="D45" s="30">
        <v>-5.3074245939675198E-2</v>
      </c>
      <c r="E45" s="31">
        <v>839</v>
      </c>
      <c r="F45" s="30">
        <v>-9.2972972972972995E-2</v>
      </c>
      <c r="G45" s="31">
        <v>2</v>
      </c>
      <c r="H45" s="31">
        <v>4106</v>
      </c>
      <c r="I45" s="30">
        <v>-6.1485714285714303E-2</v>
      </c>
      <c r="J45" s="31">
        <v>454</v>
      </c>
      <c r="K45" s="30">
        <v>0.13784461152882199</v>
      </c>
      <c r="L45" s="31">
        <v>4560</v>
      </c>
      <c r="M45" s="30">
        <v>-4.4826141600335198E-2</v>
      </c>
    </row>
    <row r="46" spans="1:13" x14ac:dyDescent="0.35">
      <c r="A46" s="33" t="s">
        <v>123</v>
      </c>
      <c r="B46" s="33" t="s">
        <v>28</v>
      </c>
      <c r="C46" s="31">
        <v>390</v>
      </c>
      <c r="D46" s="30">
        <v>-5.1020408163265302E-3</v>
      </c>
      <c r="E46" s="32"/>
      <c r="F46" s="32"/>
      <c r="G46" s="32"/>
      <c r="H46" s="31">
        <v>390</v>
      </c>
      <c r="I46" s="30">
        <v>-5.1020408163265302E-3</v>
      </c>
      <c r="J46" s="31">
        <v>13</v>
      </c>
      <c r="K46" s="30">
        <v>-0.40909090909090901</v>
      </c>
      <c r="L46" s="31">
        <v>403</v>
      </c>
      <c r="M46" s="30">
        <v>-2.6570048309178699E-2</v>
      </c>
    </row>
    <row r="47" spans="1:13" x14ac:dyDescent="0.35">
      <c r="A47" s="33" t="s">
        <v>122</v>
      </c>
      <c r="B47" s="33" t="s">
        <v>26</v>
      </c>
      <c r="C47" s="31">
        <v>128</v>
      </c>
      <c r="D47" s="30">
        <v>-7.2463768115942004E-2</v>
      </c>
      <c r="E47" s="32"/>
      <c r="F47" s="32"/>
      <c r="G47" s="32"/>
      <c r="H47" s="31">
        <v>128</v>
      </c>
      <c r="I47" s="30">
        <v>-7.2463768115942004E-2</v>
      </c>
      <c r="J47" s="31">
        <v>2</v>
      </c>
      <c r="K47" s="30">
        <v>-0.66666666666666696</v>
      </c>
      <c r="L47" s="31">
        <v>130</v>
      </c>
      <c r="M47" s="30">
        <v>-9.7222222222222196E-2</v>
      </c>
    </row>
    <row r="48" spans="1:13" x14ac:dyDescent="0.35">
      <c r="A48" s="33" t="s">
        <v>121</v>
      </c>
      <c r="B48" s="33" t="s">
        <v>24</v>
      </c>
      <c r="C48" s="31">
        <v>103</v>
      </c>
      <c r="D48" s="30">
        <v>-0.18897637795275599</v>
      </c>
      <c r="E48" s="32"/>
      <c r="F48" s="32"/>
      <c r="G48" s="32"/>
      <c r="H48" s="31">
        <v>103</v>
      </c>
      <c r="I48" s="30">
        <v>-0.18897637795275599</v>
      </c>
      <c r="J48" s="32"/>
      <c r="K48" s="32"/>
      <c r="L48" s="31">
        <v>103</v>
      </c>
      <c r="M48" s="30">
        <v>-0.18897637795275599</v>
      </c>
    </row>
    <row r="49" spans="1:13" x14ac:dyDescent="0.35">
      <c r="A49" s="33" t="s">
        <v>120</v>
      </c>
      <c r="B49" s="33" t="s">
        <v>22</v>
      </c>
      <c r="C49" s="31">
        <v>506</v>
      </c>
      <c r="D49" s="30">
        <v>3.0549898167006099E-2</v>
      </c>
      <c r="E49" s="32"/>
      <c r="F49" s="32"/>
      <c r="G49" s="32"/>
      <c r="H49" s="31">
        <v>506</v>
      </c>
      <c r="I49" s="30">
        <v>3.0549898167006099E-2</v>
      </c>
      <c r="J49" s="31">
        <v>170</v>
      </c>
      <c r="K49" s="30">
        <v>-0.154228855721393</v>
      </c>
      <c r="L49" s="31">
        <v>676</v>
      </c>
      <c r="M49" s="30">
        <v>-2.3121387283237E-2</v>
      </c>
    </row>
    <row r="50" spans="1:13" x14ac:dyDescent="0.35">
      <c r="A50" s="33" t="s">
        <v>119</v>
      </c>
      <c r="B50" s="33" t="s">
        <v>20</v>
      </c>
      <c r="C50" s="31">
        <v>730</v>
      </c>
      <c r="D50" s="30">
        <v>5.5096418732782397E-3</v>
      </c>
      <c r="E50" s="31">
        <v>334</v>
      </c>
      <c r="F50" s="30">
        <v>0.17192982456140399</v>
      </c>
      <c r="G50" s="32"/>
      <c r="H50" s="31">
        <v>1064</v>
      </c>
      <c r="I50" s="30">
        <v>5.2423343224530197E-2</v>
      </c>
      <c r="J50" s="31">
        <v>324</v>
      </c>
      <c r="K50" s="30">
        <v>-0.235849056603774</v>
      </c>
      <c r="L50" s="31">
        <v>1388</v>
      </c>
      <c r="M50" s="30">
        <v>-3.2752613240418102E-2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09.07.2026 09:32:06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FA1-5980-4E3B-8093-CC41E188997C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66" t="s">
        <v>167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4.25" customHeight="1" x14ac:dyDescent="0.35"/>
    <row r="4" spans="1:13" x14ac:dyDescent="0.35">
      <c r="A4" s="61" t="s">
        <v>1</v>
      </c>
      <c r="B4" s="61" t="s">
        <v>1</v>
      </c>
      <c r="C4" s="83" t="s">
        <v>165</v>
      </c>
      <c r="D4" s="84"/>
      <c r="E4" s="84"/>
      <c r="F4" s="84"/>
      <c r="G4" s="84"/>
      <c r="H4" s="84"/>
      <c r="I4" s="84"/>
      <c r="J4" s="71" t="s">
        <v>1</v>
      </c>
      <c r="K4" s="72"/>
      <c r="L4" s="71" t="s">
        <v>1</v>
      </c>
      <c r="M4" s="72"/>
    </row>
    <row r="5" spans="1:13" x14ac:dyDescent="0.35">
      <c r="A5" s="47" t="s">
        <v>1</v>
      </c>
      <c r="B5" s="47" t="s">
        <v>1</v>
      </c>
      <c r="C5" s="85" t="s">
        <v>8</v>
      </c>
      <c r="D5" s="84"/>
      <c r="E5" s="86" t="s">
        <v>11</v>
      </c>
      <c r="F5" s="72"/>
      <c r="G5" s="46" t="s">
        <v>12</v>
      </c>
      <c r="H5" s="75" t="s">
        <v>164</v>
      </c>
      <c r="I5" s="76"/>
      <c r="J5" s="79" t="s">
        <v>163</v>
      </c>
      <c r="K5" s="80"/>
      <c r="L5" s="79" t="s">
        <v>162</v>
      </c>
      <c r="M5" s="80"/>
    </row>
    <row r="6" spans="1:13" x14ac:dyDescent="0.35">
      <c r="A6" s="60" t="s">
        <v>108</v>
      </c>
      <c r="B6" s="60" t="s">
        <v>107</v>
      </c>
      <c r="C6" s="52" t="s">
        <v>106</v>
      </c>
      <c r="D6" s="59" t="s">
        <v>7</v>
      </c>
      <c r="E6" s="59" t="s">
        <v>106</v>
      </c>
      <c r="F6" s="59" t="s">
        <v>7</v>
      </c>
      <c r="G6" s="59" t="s">
        <v>106</v>
      </c>
      <c r="H6" s="59" t="s">
        <v>106</v>
      </c>
      <c r="I6" s="59" t="s">
        <v>7</v>
      </c>
      <c r="J6" s="59" t="s">
        <v>106</v>
      </c>
      <c r="K6" s="59" t="s">
        <v>7</v>
      </c>
      <c r="L6" s="59" t="s">
        <v>106</v>
      </c>
      <c r="M6" s="59" t="s">
        <v>7</v>
      </c>
    </row>
    <row r="7" spans="1:13" ht="3" customHeight="1" x14ac:dyDescent="0.35">
      <c r="A7" s="58" t="s">
        <v>1</v>
      </c>
      <c r="B7" s="58" t="s">
        <v>1</v>
      </c>
      <c r="C7" s="57" t="s">
        <v>1</v>
      </c>
      <c r="D7" s="56" t="s">
        <v>1</v>
      </c>
      <c r="E7" s="56" t="s">
        <v>1</v>
      </c>
      <c r="F7" s="56" t="s">
        <v>1</v>
      </c>
      <c r="G7" s="56" t="s">
        <v>1</v>
      </c>
      <c r="H7" s="56" t="s">
        <v>1</v>
      </c>
      <c r="I7" s="56" t="s">
        <v>1</v>
      </c>
      <c r="J7" s="56" t="s">
        <v>1</v>
      </c>
      <c r="K7" s="56" t="s">
        <v>1</v>
      </c>
      <c r="L7" s="56" t="s">
        <v>1</v>
      </c>
      <c r="M7" s="56" t="s">
        <v>1</v>
      </c>
    </row>
    <row r="8" spans="1:13" x14ac:dyDescent="0.35">
      <c r="A8" s="33" t="s">
        <v>161</v>
      </c>
      <c r="B8" s="33" t="s">
        <v>104</v>
      </c>
      <c r="C8" s="31">
        <v>3071</v>
      </c>
      <c r="D8" s="30">
        <v>2.6060808553291001E-2</v>
      </c>
      <c r="E8" s="31">
        <v>166</v>
      </c>
      <c r="F8" s="30">
        <v>1.8135593220338999</v>
      </c>
      <c r="G8" s="32"/>
      <c r="H8" s="31">
        <v>3237</v>
      </c>
      <c r="I8" s="30">
        <v>5.9227748691099501E-2</v>
      </c>
      <c r="J8" s="31">
        <v>1574</v>
      </c>
      <c r="K8" s="30">
        <v>-8.2750582750582793E-2</v>
      </c>
      <c r="L8" s="31">
        <v>4811</v>
      </c>
      <c r="M8" s="30">
        <v>8.1726739312657191E-3</v>
      </c>
    </row>
    <row r="9" spans="1:13" x14ac:dyDescent="0.35">
      <c r="A9" s="33" t="s">
        <v>160</v>
      </c>
      <c r="B9" s="33" t="s">
        <v>102</v>
      </c>
      <c r="C9" s="31">
        <v>1467</v>
      </c>
      <c r="D9" s="30">
        <v>-4.7489823609226604E-3</v>
      </c>
      <c r="E9" s="31">
        <v>2</v>
      </c>
      <c r="F9" s="30">
        <v>-0.33333333333333298</v>
      </c>
      <c r="G9" s="32"/>
      <c r="H9" s="31">
        <v>1469</v>
      </c>
      <c r="I9" s="30">
        <v>-5.41638456330399E-3</v>
      </c>
      <c r="J9" s="31">
        <v>148</v>
      </c>
      <c r="K9" s="30">
        <v>0.37037037037037002</v>
      </c>
      <c r="L9" s="31">
        <v>1617</v>
      </c>
      <c r="M9" s="30">
        <v>2.0189274447949501E-2</v>
      </c>
    </row>
    <row r="10" spans="1:13" x14ac:dyDescent="0.35">
      <c r="A10" s="33" t="s">
        <v>159</v>
      </c>
      <c r="B10" s="33" t="s">
        <v>100</v>
      </c>
      <c r="C10" s="31">
        <v>897</v>
      </c>
      <c r="D10" s="30">
        <v>1.0135135135135099E-2</v>
      </c>
      <c r="E10" s="31">
        <v>60</v>
      </c>
      <c r="F10" s="30">
        <v>9.0909090909090898E-2</v>
      </c>
      <c r="G10" s="32"/>
      <c r="H10" s="31">
        <v>957</v>
      </c>
      <c r="I10" s="30">
        <v>1.48462354188759E-2</v>
      </c>
      <c r="J10" s="31">
        <v>2470</v>
      </c>
      <c r="K10" s="30">
        <v>0.13563218390804599</v>
      </c>
      <c r="L10" s="31">
        <v>3427</v>
      </c>
      <c r="M10" s="30">
        <v>9.9101988454137299E-2</v>
      </c>
    </row>
    <row r="11" spans="1:13" x14ac:dyDescent="0.35">
      <c r="A11" s="33" t="s">
        <v>158</v>
      </c>
      <c r="B11" s="33" t="s">
        <v>98</v>
      </c>
      <c r="C11" s="31">
        <v>25562</v>
      </c>
      <c r="D11" s="30">
        <v>1.25569419687067E-2</v>
      </c>
      <c r="E11" s="31">
        <v>11021</v>
      </c>
      <c r="F11" s="30">
        <v>0.100229609663572</v>
      </c>
      <c r="G11" s="31">
        <v>6039</v>
      </c>
      <c r="H11" s="31">
        <v>42622</v>
      </c>
      <c r="I11" s="30">
        <v>4.4426474552182099E-2</v>
      </c>
      <c r="J11" s="31">
        <v>3830</v>
      </c>
      <c r="K11" s="30">
        <v>6.7149623850654802E-2</v>
      </c>
      <c r="L11" s="31">
        <v>46452</v>
      </c>
      <c r="M11" s="30">
        <v>4.6263345195729499E-2</v>
      </c>
    </row>
    <row r="12" spans="1:13" x14ac:dyDescent="0.35">
      <c r="A12" s="33" t="s">
        <v>157</v>
      </c>
      <c r="B12" s="33" t="s">
        <v>96</v>
      </c>
      <c r="C12" s="31">
        <v>786</v>
      </c>
      <c r="D12" s="30">
        <v>1.68175937904269E-2</v>
      </c>
      <c r="E12" s="32"/>
      <c r="F12" s="30">
        <v>-1</v>
      </c>
      <c r="G12" s="32"/>
      <c r="H12" s="31">
        <v>786</v>
      </c>
      <c r="I12" s="30">
        <v>1.5503875968992199E-2</v>
      </c>
      <c r="J12" s="31">
        <v>18</v>
      </c>
      <c r="K12" s="30">
        <v>-0.581395348837209</v>
      </c>
      <c r="L12" s="31">
        <v>804</v>
      </c>
      <c r="M12" s="30">
        <v>-1.5911872705018398E-2</v>
      </c>
    </row>
    <row r="13" spans="1:13" x14ac:dyDescent="0.35">
      <c r="A13" s="33" t="s">
        <v>156</v>
      </c>
      <c r="B13" s="33" t="s">
        <v>94</v>
      </c>
      <c r="C13" s="31">
        <v>17263</v>
      </c>
      <c r="D13" s="30">
        <v>-1.13395567264189E-2</v>
      </c>
      <c r="E13" s="31">
        <v>341</v>
      </c>
      <c r="F13" s="30">
        <v>0.39183673469387797</v>
      </c>
      <c r="G13" s="31">
        <v>5</v>
      </c>
      <c r="H13" s="31">
        <v>17609</v>
      </c>
      <c r="I13" s="30">
        <v>-5.4783689144922596E-3</v>
      </c>
      <c r="J13" s="31">
        <v>3203</v>
      </c>
      <c r="K13" s="30">
        <v>-8.82436663820097E-2</v>
      </c>
      <c r="L13" s="31">
        <v>20812</v>
      </c>
      <c r="M13" s="30">
        <v>-1.91809227579057E-2</v>
      </c>
    </row>
    <row r="14" spans="1:13" x14ac:dyDescent="0.35">
      <c r="A14" s="33" t="s">
        <v>155</v>
      </c>
      <c r="B14" s="33" t="s">
        <v>92</v>
      </c>
      <c r="C14" s="31">
        <v>2139</v>
      </c>
      <c r="D14" s="30">
        <v>7.9212916246215903E-2</v>
      </c>
      <c r="E14" s="32"/>
      <c r="F14" s="30">
        <v>-1</v>
      </c>
      <c r="G14" s="31">
        <v>1130</v>
      </c>
      <c r="H14" s="31">
        <v>3269</v>
      </c>
      <c r="I14" s="30">
        <v>-2.2428229665071801E-2</v>
      </c>
      <c r="J14" s="31">
        <v>1107</v>
      </c>
      <c r="K14" s="30">
        <v>-4.3215211754537602E-2</v>
      </c>
      <c r="L14" s="31">
        <v>4376</v>
      </c>
      <c r="M14" s="30">
        <v>-2.7771606309708999E-2</v>
      </c>
    </row>
    <row r="15" spans="1:13" x14ac:dyDescent="0.35">
      <c r="A15" s="33" t="s">
        <v>154</v>
      </c>
      <c r="B15" s="33" t="s">
        <v>90</v>
      </c>
      <c r="C15" s="31">
        <v>802</v>
      </c>
      <c r="D15" s="30">
        <v>7.5376884422110602E-3</v>
      </c>
      <c r="E15" s="32"/>
      <c r="F15" s="32"/>
      <c r="G15" s="32"/>
      <c r="H15" s="31">
        <v>802</v>
      </c>
      <c r="I15" s="30">
        <v>7.5376884422110602E-3</v>
      </c>
      <c r="J15" s="31">
        <v>67</v>
      </c>
      <c r="K15" s="30">
        <v>-0.202380952380952</v>
      </c>
      <c r="L15" s="31">
        <v>869</v>
      </c>
      <c r="M15" s="30">
        <v>-1.2500000000000001E-2</v>
      </c>
    </row>
    <row r="16" spans="1:13" x14ac:dyDescent="0.35">
      <c r="A16" s="33" t="s">
        <v>153</v>
      </c>
      <c r="B16" s="33" t="s">
        <v>88</v>
      </c>
      <c r="C16" s="31">
        <v>2373</v>
      </c>
      <c r="D16" s="30">
        <v>-2.3054755043227699E-2</v>
      </c>
      <c r="E16" s="31">
        <v>1</v>
      </c>
      <c r="F16" s="30">
        <v>-0.85714285714285698</v>
      </c>
      <c r="G16" s="31">
        <v>1110</v>
      </c>
      <c r="H16" s="31">
        <v>3484</v>
      </c>
      <c r="I16" s="30">
        <v>5.3841500302480298E-2</v>
      </c>
      <c r="J16" s="31">
        <v>182</v>
      </c>
      <c r="K16" s="30">
        <v>-0.27200000000000002</v>
      </c>
      <c r="L16" s="31">
        <v>3666</v>
      </c>
      <c r="M16" s="30">
        <v>3.0933633295837999E-2</v>
      </c>
    </row>
    <row r="17" spans="1:13" x14ac:dyDescent="0.35">
      <c r="A17" s="33" t="s">
        <v>152</v>
      </c>
      <c r="B17" s="33" t="s">
        <v>86</v>
      </c>
      <c r="C17" s="31">
        <v>1369</v>
      </c>
      <c r="D17" s="30">
        <v>-7.4999999999999997E-2</v>
      </c>
      <c r="E17" s="32"/>
      <c r="F17" s="32"/>
      <c r="G17" s="32"/>
      <c r="H17" s="31">
        <v>1369</v>
      </c>
      <c r="I17" s="30">
        <v>-7.4999999999999997E-2</v>
      </c>
      <c r="J17" s="31">
        <v>768</v>
      </c>
      <c r="K17" s="30">
        <v>-0.20331950207468899</v>
      </c>
      <c r="L17" s="31">
        <v>2137</v>
      </c>
      <c r="M17" s="30">
        <v>-0.12561374795417299</v>
      </c>
    </row>
    <row r="18" spans="1:13" x14ac:dyDescent="0.35">
      <c r="A18" s="33" t="s">
        <v>151</v>
      </c>
      <c r="B18" s="33" t="s">
        <v>84</v>
      </c>
      <c r="C18" s="31">
        <v>4055</v>
      </c>
      <c r="D18" s="30">
        <v>5.84703732706865E-2</v>
      </c>
      <c r="E18" s="32"/>
      <c r="F18" s="30">
        <v>-1</v>
      </c>
      <c r="G18" s="31">
        <v>943</v>
      </c>
      <c r="H18" s="31">
        <v>4998</v>
      </c>
      <c r="I18" s="30">
        <v>1.8129965369729099E-2</v>
      </c>
      <c r="J18" s="31">
        <v>1107</v>
      </c>
      <c r="K18" s="30">
        <v>-5.2226027397260302E-2</v>
      </c>
      <c r="L18" s="31">
        <v>6105</v>
      </c>
      <c r="M18" s="30">
        <v>4.6075366134605902E-3</v>
      </c>
    </row>
    <row r="19" spans="1:13" x14ac:dyDescent="0.35">
      <c r="A19" s="33" t="s">
        <v>150</v>
      </c>
      <c r="B19" s="33" t="s">
        <v>82</v>
      </c>
      <c r="C19" s="31">
        <v>4545</v>
      </c>
      <c r="D19" s="30">
        <v>9.8091326407344803E-2</v>
      </c>
      <c r="E19" s="31">
        <v>330</v>
      </c>
      <c r="F19" s="30">
        <v>4.7619047619047603E-2</v>
      </c>
      <c r="G19" s="32"/>
      <c r="H19" s="31">
        <v>4875</v>
      </c>
      <c r="I19" s="30">
        <v>9.4521778176919605E-2</v>
      </c>
      <c r="J19" s="31">
        <v>920</v>
      </c>
      <c r="K19" s="30">
        <v>0.17948717948717899</v>
      </c>
      <c r="L19" s="31">
        <v>5795</v>
      </c>
      <c r="M19" s="30">
        <v>0.107183798242262</v>
      </c>
    </row>
    <row r="20" spans="1:13" x14ac:dyDescent="0.35">
      <c r="A20" s="33" t="s">
        <v>149</v>
      </c>
      <c r="B20" s="33" t="s">
        <v>80</v>
      </c>
      <c r="C20" s="31">
        <v>545</v>
      </c>
      <c r="D20" s="30">
        <v>-1.83150183150183E-3</v>
      </c>
      <c r="E20" s="32"/>
      <c r="F20" s="30">
        <v>-1</v>
      </c>
      <c r="G20" s="32"/>
      <c r="H20" s="31">
        <v>545</v>
      </c>
      <c r="I20" s="30">
        <v>-3.6563071297989001E-3</v>
      </c>
      <c r="J20" s="31">
        <v>38</v>
      </c>
      <c r="K20" s="30">
        <v>-0.34482758620689702</v>
      </c>
      <c r="L20" s="31">
        <v>583</v>
      </c>
      <c r="M20" s="30">
        <v>-3.6363636363636397E-2</v>
      </c>
    </row>
    <row r="21" spans="1:13" x14ac:dyDescent="0.35">
      <c r="A21" s="33" t="s">
        <v>148</v>
      </c>
      <c r="B21" s="33" t="s">
        <v>78</v>
      </c>
      <c r="C21" s="31">
        <v>710</v>
      </c>
      <c r="D21" s="30">
        <v>1.4285714285714299E-2</v>
      </c>
      <c r="E21" s="32"/>
      <c r="F21" s="32"/>
      <c r="G21" s="32"/>
      <c r="H21" s="31">
        <v>710</v>
      </c>
      <c r="I21" s="30">
        <v>1.4285714285714299E-2</v>
      </c>
      <c r="J21" s="31">
        <v>74</v>
      </c>
      <c r="K21" s="30">
        <v>-0.13953488372093001</v>
      </c>
      <c r="L21" s="31">
        <v>784</v>
      </c>
      <c r="M21" s="30">
        <v>-2.5445292620865098E-3</v>
      </c>
    </row>
    <row r="22" spans="1:13" x14ac:dyDescent="0.35">
      <c r="A22" s="33" t="s">
        <v>147</v>
      </c>
      <c r="B22" s="33" t="s">
        <v>76</v>
      </c>
      <c r="C22" s="31">
        <v>2757</v>
      </c>
      <c r="D22" s="30">
        <v>1.6218208625138199E-2</v>
      </c>
      <c r="E22" s="31">
        <v>146</v>
      </c>
      <c r="F22" s="30">
        <v>1.8076923076923099</v>
      </c>
      <c r="G22" s="32"/>
      <c r="H22" s="31">
        <v>2903</v>
      </c>
      <c r="I22" s="30">
        <v>4.9909584086799297E-2</v>
      </c>
      <c r="J22" s="31">
        <v>636</v>
      </c>
      <c r="K22" s="30">
        <v>-0.14973262032085599</v>
      </c>
      <c r="L22" s="31">
        <v>3539</v>
      </c>
      <c r="M22" s="30">
        <v>7.4010816965556503E-3</v>
      </c>
    </row>
    <row r="23" spans="1:13" x14ac:dyDescent="0.35">
      <c r="A23" s="33" t="s">
        <v>146</v>
      </c>
      <c r="B23" s="33" t="s">
        <v>74</v>
      </c>
      <c r="C23" s="31">
        <v>3260</v>
      </c>
      <c r="D23" s="30">
        <v>-9.7205346294046199E-3</v>
      </c>
      <c r="E23" s="31">
        <v>1748</v>
      </c>
      <c r="F23" s="30">
        <v>9.2499999999999999E-2</v>
      </c>
      <c r="G23" s="32"/>
      <c r="H23" s="31">
        <v>5008</v>
      </c>
      <c r="I23" s="30">
        <v>2.3502963417126502E-2</v>
      </c>
      <c r="J23" s="31">
        <v>1351</v>
      </c>
      <c r="K23" s="30">
        <v>-0.65054319710294894</v>
      </c>
      <c r="L23" s="31">
        <v>6359</v>
      </c>
      <c r="M23" s="30">
        <v>-0.27400388172165802</v>
      </c>
    </row>
    <row r="24" spans="1:13" x14ac:dyDescent="0.35">
      <c r="A24" s="33" t="s">
        <v>145</v>
      </c>
      <c r="B24" s="33" t="s">
        <v>72</v>
      </c>
      <c r="C24" s="31">
        <v>2175</v>
      </c>
      <c r="D24" s="30">
        <v>5.32687651331719E-2</v>
      </c>
      <c r="E24" s="31">
        <v>30</v>
      </c>
      <c r="F24" s="30">
        <v>-0.31818181818181801</v>
      </c>
      <c r="G24" s="31">
        <v>2543</v>
      </c>
      <c r="H24" s="31">
        <v>4748</v>
      </c>
      <c r="I24" s="30">
        <v>3.2847509245159903E-2</v>
      </c>
      <c r="J24" s="31">
        <v>388</v>
      </c>
      <c r="K24" s="30">
        <v>5.4347826086956499E-2</v>
      </c>
      <c r="L24" s="31">
        <v>5136</v>
      </c>
      <c r="M24" s="30">
        <v>3.4441087613293099E-2</v>
      </c>
    </row>
    <row r="25" spans="1:13" x14ac:dyDescent="0.35">
      <c r="A25" s="33" t="s">
        <v>144</v>
      </c>
      <c r="B25" s="33" t="s">
        <v>70</v>
      </c>
      <c r="C25" s="31">
        <v>1076</v>
      </c>
      <c r="D25" s="30">
        <v>-9.2748735244519404E-2</v>
      </c>
      <c r="E25" s="31">
        <v>1</v>
      </c>
      <c r="F25" s="30">
        <v>-0.94117647058823495</v>
      </c>
      <c r="G25" s="32"/>
      <c r="H25" s="31">
        <v>1077</v>
      </c>
      <c r="I25" s="30">
        <v>-0.104738154613466</v>
      </c>
      <c r="J25" s="31">
        <v>217</v>
      </c>
      <c r="K25" s="30">
        <v>0.185792349726776</v>
      </c>
      <c r="L25" s="31">
        <v>1294</v>
      </c>
      <c r="M25" s="30">
        <v>-6.6378066378066397E-2</v>
      </c>
    </row>
    <row r="26" spans="1:13" x14ac:dyDescent="0.35">
      <c r="A26" s="33" t="s">
        <v>143</v>
      </c>
      <c r="B26" s="33" t="s">
        <v>68</v>
      </c>
      <c r="C26" s="31">
        <v>3000</v>
      </c>
      <c r="D26" s="30">
        <v>7.6426264800861093E-2</v>
      </c>
      <c r="E26" s="32"/>
      <c r="F26" s="30">
        <v>-1</v>
      </c>
      <c r="G26" s="32"/>
      <c r="H26" s="31">
        <v>3000</v>
      </c>
      <c r="I26" s="30">
        <v>7.4883554281619497E-2</v>
      </c>
      <c r="J26" s="31">
        <v>615</v>
      </c>
      <c r="K26" s="30">
        <v>-2.53565768621236E-2</v>
      </c>
      <c r="L26" s="31">
        <v>3615</v>
      </c>
      <c r="M26" s="30">
        <v>5.6399766218585598E-2</v>
      </c>
    </row>
    <row r="27" spans="1:13" x14ac:dyDescent="0.35">
      <c r="A27" s="33" t="s">
        <v>142</v>
      </c>
      <c r="B27" s="33" t="s">
        <v>66</v>
      </c>
      <c r="C27" s="31">
        <v>802</v>
      </c>
      <c r="D27" s="30">
        <v>4.0207522697795102E-2</v>
      </c>
      <c r="E27" s="32"/>
      <c r="F27" s="32"/>
      <c r="G27" s="32"/>
      <c r="H27" s="31">
        <v>802</v>
      </c>
      <c r="I27" s="30">
        <v>4.0207522697795102E-2</v>
      </c>
      <c r="J27" s="31">
        <v>191</v>
      </c>
      <c r="K27" s="30">
        <v>3.24324324324324E-2</v>
      </c>
      <c r="L27" s="31">
        <v>993</v>
      </c>
      <c r="M27" s="30">
        <v>3.8702928870292898E-2</v>
      </c>
    </row>
    <row r="28" spans="1:13" x14ac:dyDescent="0.35">
      <c r="A28" s="33" t="s">
        <v>141</v>
      </c>
      <c r="B28" s="33" t="s">
        <v>64</v>
      </c>
      <c r="C28" s="31">
        <v>2101</v>
      </c>
      <c r="D28" s="30">
        <v>0.114588859416446</v>
      </c>
      <c r="E28" s="32"/>
      <c r="F28" s="32"/>
      <c r="G28" s="32"/>
      <c r="H28" s="31">
        <v>2101</v>
      </c>
      <c r="I28" s="30">
        <v>0.114588859416446</v>
      </c>
      <c r="J28" s="31">
        <v>697</v>
      </c>
      <c r="K28" s="30">
        <v>7.5617283950617301E-2</v>
      </c>
      <c r="L28" s="31">
        <v>2798</v>
      </c>
      <c r="M28" s="30">
        <v>0.104619028819582</v>
      </c>
    </row>
    <row r="29" spans="1:13" x14ac:dyDescent="0.35">
      <c r="A29" s="33" t="s">
        <v>140</v>
      </c>
      <c r="B29" s="33" t="s">
        <v>62</v>
      </c>
      <c r="C29" s="31">
        <v>1870</v>
      </c>
      <c r="D29" s="30">
        <v>-9.0090090090090107E-3</v>
      </c>
      <c r="E29" s="31">
        <v>40</v>
      </c>
      <c r="F29" s="30">
        <v>0.48148148148148101</v>
      </c>
      <c r="G29" s="31">
        <v>5</v>
      </c>
      <c r="H29" s="31">
        <v>1915</v>
      </c>
      <c r="I29" s="30">
        <v>-5.7113187954309502E-3</v>
      </c>
      <c r="J29" s="31">
        <v>453</v>
      </c>
      <c r="K29" s="30">
        <v>-0.115234375</v>
      </c>
      <c r="L29" s="31">
        <v>2368</v>
      </c>
      <c r="M29" s="30">
        <v>-2.8712059064807199E-2</v>
      </c>
    </row>
    <row r="30" spans="1:13" x14ac:dyDescent="0.35">
      <c r="A30" s="33" t="s">
        <v>139</v>
      </c>
      <c r="B30" s="33" t="s">
        <v>60</v>
      </c>
      <c r="C30" s="31">
        <v>1513</v>
      </c>
      <c r="D30" s="30">
        <v>-1.56148340923878E-2</v>
      </c>
      <c r="E30" s="32"/>
      <c r="F30" s="32"/>
      <c r="G30" s="32"/>
      <c r="H30" s="31">
        <v>1513</v>
      </c>
      <c r="I30" s="30">
        <v>-1.56148340923878E-2</v>
      </c>
      <c r="J30" s="31">
        <v>80</v>
      </c>
      <c r="K30" s="30">
        <v>-0.63963963963963999</v>
      </c>
      <c r="L30" s="31">
        <v>1593</v>
      </c>
      <c r="M30" s="30">
        <v>-9.4371802160318402E-2</v>
      </c>
    </row>
    <row r="31" spans="1:13" x14ac:dyDescent="0.35">
      <c r="A31" s="33" t="s">
        <v>138</v>
      </c>
      <c r="B31" s="33" t="s">
        <v>58</v>
      </c>
      <c r="C31" s="31">
        <v>872</v>
      </c>
      <c r="D31" s="30">
        <v>2.2274325908558001E-2</v>
      </c>
      <c r="E31" s="32"/>
      <c r="F31" s="32"/>
      <c r="G31" s="32"/>
      <c r="H31" s="31">
        <v>872</v>
      </c>
      <c r="I31" s="30">
        <v>2.2274325908558001E-2</v>
      </c>
      <c r="J31" s="31">
        <v>284</v>
      </c>
      <c r="K31" s="30">
        <v>0.302752293577982</v>
      </c>
      <c r="L31" s="31">
        <v>1156</v>
      </c>
      <c r="M31" s="30">
        <v>7.9365079365079402E-2</v>
      </c>
    </row>
    <row r="32" spans="1:13" x14ac:dyDescent="0.35">
      <c r="A32" s="33" t="s">
        <v>137</v>
      </c>
      <c r="B32" s="33" t="s">
        <v>56</v>
      </c>
      <c r="C32" s="31">
        <v>48097</v>
      </c>
      <c r="D32" s="30">
        <v>-6.0960489337080499E-3</v>
      </c>
      <c r="E32" s="31">
        <v>55977</v>
      </c>
      <c r="F32" s="30">
        <v>-1.4281186166091401E-2</v>
      </c>
      <c r="G32" s="32"/>
      <c r="H32" s="31">
        <v>104074</v>
      </c>
      <c r="I32" s="30">
        <v>-1.0515307092603199E-2</v>
      </c>
      <c r="J32" s="31">
        <v>3826</v>
      </c>
      <c r="K32" s="30">
        <v>0.17614509683369201</v>
      </c>
      <c r="L32" s="31">
        <v>107900</v>
      </c>
      <c r="M32" s="30">
        <v>-4.9154777604603801E-3</v>
      </c>
    </row>
    <row r="33" spans="1:13" x14ac:dyDescent="0.35">
      <c r="A33" s="33" t="s">
        <v>136</v>
      </c>
      <c r="B33" s="33" t="s">
        <v>54</v>
      </c>
      <c r="C33" s="31">
        <v>595</v>
      </c>
      <c r="D33" s="30">
        <v>-3.3500837520937998E-3</v>
      </c>
      <c r="E33" s="31">
        <v>4</v>
      </c>
      <c r="F33" s="30">
        <v>1</v>
      </c>
      <c r="G33" s="32"/>
      <c r="H33" s="31">
        <v>599</v>
      </c>
      <c r="I33" s="30">
        <v>0</v>
      </c>
      <c r="J33" s="31">
        <v>149</v>
      </c>
      <c r="K33" s="30">
        <v>0.211382113821138</v>
      </c>
      <c r="L33" s="31">
        <v>748</v>
      </c>
      <c r="M33" s="30">
        <v>3.6011080332410003E-2</v>
      </c>
    </row>
    <row r="34" spans="1:13" x14ac:dyDescent="0.35">
      <c r="A34" s="33" t="s">
        <v>135</v>
      </c>
      <c r="B34" s="33" t="s">
        <v>52</v>
      </c>
      <c r="C34" s="31">
        <v>878</v>
      </c>
      <c r="D34" s="30">
        <v>-7.9664570230607995E-2</v>
      </c>
      <c r="E34" s="32"/>
      <c r="F34" s="32"/>
      <c r="G34" s="32"/>
      <c r="H34" s="31">
        <v>878</v>
      </c>
      <c r="I34" s="30">
        <v>-7.9664570230607995E-2</v>
      </c>
      <c r="J34" s="31">
        <v>220</v>
      </c>
      <c r="K34" s="30">
        <v>0.19565217391304299</v>
      </c>
      <c r="L34" s="31">
        <v>1098</v>
      </c>
      <c r="M34" s="30">
        <v>-3.5149384885764502E-2</v>
      </c>
    </row>
    <row r="35" spans="1:13" x14ac:dyDescent="0.35">
      <c r="A35" s="33" t="s">
        <v>134</v>
      </c>
      <c r="B35" s="33" t="s">
        <v>50</v>
      </c>
      <c r="C35" s="31">
        <v>594</v>
      </c>
      <c r="D35" s="30">
        <v>4.9469964664311E-2</v>
      </c>
      <c r="E35" s="32"/>
      <c r="F35" s="32"/>
      <c r="G35" s="32"/>
      <c r="H35" s="31">
        <v>594</v>
      </c>
      <c r="I35" s="30">
        <v>4.9469964664311E-2</v>
      </c>
      <c r="J35" s="31">
        <v>55</v>
      </c>
      <c r="K35" s="30">
        <v>-0.191176470588235</v>
      </c>
      <c r="L35" s="31">
        <v>649</v>
      </c>
      <c r="M35" s="30">
        <v>2.3659305993690899E-2</v>
      </c>
    </row>
    <row r="36" spans="1:13" x14ac:dyDescent="0.35">
      <c r="A36" s="33" t="s">
        <v>133</v>
      </c>
      <c r="B36" s="33" t="s">
        <v>48</v>
      </c>
      <c r="C36" s="31">
        <v>1252</v>
      </c>
      <c r="D36" s="30">
        <v>3.1301482701812197E-2</v>
      </c>
      <c r="E36" s="32"/>
      <c r="F36" s="30">
        <v>-1</v>
      </c>
      <c r="G36" s="32"/>
      <c r="H36" s="31">
        <v>1252</v>
      </c>
      <c r="I36" s="30">
        <v>2.6229508196721301E-2</v>
      </c>
      <c r="J36" s="31">
        <v>122</v>
      </c>
      <c r="K36" s="30">
        <v>-0.59060402684563795</v>
      </c>
      <c r="L36" s="31">
        <v>1374</v>
      </c>
      <c r="M36" s="30">
        <v>-9.4861660079051405E-2</v>
      </c>
    </row>
    <row r="37" spans="1:13" x14ac:dyDescent="0.35">
      <c r="A37" s="33" t="s">
        <v>132</v>
      </c>
      <c r="B37" s="33" t="s">
        <v>46</v>
      </c>
      <c r="C37" s="31">
        <v>1472</v>
      </c>
      <c r="D37" s="30">
        <v>-4.1666666666666699E-2</v>
      </c>
      <c r="E37" s="32"/>
      <c r="F37" s="30">
        <v>-1</v>
      </c>
      <c r="G37" s="31">
        <v>6</v>
      </c>
      <c r="H37" s="31">
        <v>1478</v>
      </c>
      <c r="I37" s="30">
        <v>-4.3984476067270399E-2</v>
      </c>
      <c r="J37" s="31">
        <v>406</v>
      </c>
      <c r="K37" s="30">
        <v>-0.27109515260323203</v>
      </c>
      <c r="L37" s="31">
        <v>1884</v>
      </c>
      <c r="M37" s="30">
        <v>-0.10413694721826</v>
      </c>
    </row>
    <row r="38" spans="1:13" x14ac:dyDescent="0.35">
      <c r="A38" s="33" t="s">
        <v>131</v>
      </c>
      <c r="B38" s="33" t="s">
        <v>44</v>
      </c>
      <c r="C38" s="31">
        <v>2605</v>
      </c>
      <c r="D38" s="30">
        <v>0.12966175195143101</v>
      </c>
      <c r="E38" s="32"/>
      <c r="F38" s="32"/>
      <c r="G38" s="32"/>
      <c r="H38" s="31">
        <v>2605</v>
      </c>
      <c r="I38" s="30">
        <v>0.12966175195143101</v>
      </c>
      <c r="J38" s="31">
        <v>106</v>
      </c>
      <c r="K38" s="30">
        <v>-0.28378378378378399</v>
      </c>
      <c r="L38" s="31">
        <v>2711</v>
      </c>
      <c r="M38" s="30">
        <v>0.104726976365118</v>
      </c>
    </row>
    <row r="39" spans="1:13" x14ac:dyDescent="0.35">
      <c r="A39" s="33" t="s">
        <v>130</v>
      </c>
      <c r="B39" s="33" t="s">
        <v>42</v>
      </c>
      <c r="C39" s="31">
        <v>11785</v>
      </c>
      <c r="D39" s="30">
        <v>-6.6460709759188802E-2</v>
      </c>
      <c r="E39" s="31">
        <v>7033</v>
      </c>
      <c r="F39" s="30">
        <v>-6.6993897585566495E-2</v>
      </c>
      <c r="G39" s="31">
        <v>8241</v>
      </c>
      <c r="H39" s="31">
        <v>27059</v>
      </c>
      <c r="I39" s="30">
        <v>-8.0284478334188697E-3</v>
      </c>
      <c r="J39" s="31">
        <v>4778</v>
      </c>
      <c r="K39" s="30">
        <v>2.0973154362416099E-3</v>
      </c>
      <c r="L39" s="31">
        <v>31837</v>
      </c>
      <c r="M39" s="30">
        <v>-6.5218748049678602E-3</v>
      </c>
    </row>
    <row r="40" spans="1:13" x14ac:dyDescent="0.35">
      <c r="A40" s="33" t="s">
        <v>129</v>
      </c>
      <c r="B40" s="33" t="s">
        <v>40</v>
      </c>
      <c r="C40" s="31">
        <v>2342</v>
      </c>
      <c r="D40" s="30">
        <v>-1.7205203524968501E-2</v>
      </c>
      <c r="E40" s="32"/>
      <c r="F40" s="32"/>
      <c r="G40" s="32"/>
      <c r="H40" s="31">
        <v>2342</v>
      </c>
      <c r="I40" s="30">
        <v>-1.7205203524968501E-2</v>
      </c>
      <c r="J40" s="31">
        <v>606</v>
      </c>
      <c r="K40" s="30">
        <v>-6.19195046439628E-2</v>
      </c>
      <c r="L40" s="31">
        <v>2948</v>
      </c>
      <c r="M40" s="30">
        <v>-2.6741498844503098E-2</v>
      </c>
    </row>
    <row r="41" spans="1:13" x14ac:dyDescent="0.35">
      <c r="A41" s="33" t="s">
        <v>128</v>
      </c>
      <c r="B41" s="33" t="s">
        <v>38</v>
      </c>
      <c r="C41" s="31">
        <v>988</v>
      </c>
      <c r="D41" s="30">
        <v>3.6726128016789102E-2</v>
      </c>
      <c r="E41" s="31">
        <v>101</v>
      </c>
      <c r="F41" s="30">
        <v>9.7826086956521702E-2</v>
      </c>
      <c r="G41" s="32"/>
      <c r="H41" s="31">
        <v>1089</v>
      </c>
      <c r="I41" s="30">
        <v>4.2105263157894701E-2</v>
      </c>
      <c r="J41" s="31">
        <v>850</v>
      </c>
      <c r="K41" s="30">
        <v>6.5162907268170395E-2</v>
      </c>
      <c r="L41" s="31">
        <v>1939</v>
      </c>
      <c r="M41" s="30">
        <v>5.2088985349972902E-2</v>
      </c>
    </row>
    <row r="42" spans="1:13" x14ac:dyDescent="0.35">
      <c r="A42" s="33" t="s">
        <v>127</v>
      </c>
      <c r="B42" s="33" t="s">
        <v>36</v>
      </c>
      <c r="C42" s="31">
        <v>1913</v>
      </c>
      <c r="D42" s="30">
        <v>-3.4326097930338202E-2</v>
      </c>
      <c r="E42" s="32"/>
      <c r="F42" s="30">
        <v>-1</v>
      </c>
      <c r="G42" s="32"/>
      <c r="H42" s="31">
        <v>1913</v>
      </c>
      <c r="I42" s="30">
        <v>-3.5786290322580599E-2</v>
      </c>
      <c r="J42" s="31">
        <v>147</v>
      </c>
      <c r="K42" s="30">
        <v>-0.15028901734104</v>
      </c>
      <c r="L42" s="31">
        <v>2060</v>
      </c>
      <c r="M42" s="30">
        <v>-4.4969865554010197E-2</v>
      </c>
    </row>
    <row r="43" spans="1:13" x14ac:dyDescent="0.35">
      <c r="A43" s="33" t="s">
        <v>126</v>
      </c>
      <c r="B43" s="33" t="s">
        <v>34</v>
      </c>
      <c r="C43" s="31">
        <v>557</v>
      </c>
      <c r="D43" s="30">
        <v>7.5289575289575306E-2</v>
      </c>
      <c r="E43" s="32"/>
      <c r="F43" s="32"/>
      <c r="G43" s="32"/>
      <c r="H43" s="31">
        <v>557</v>
      </c>
      <c r="I43" s="30">
        <v>7.5289575289575306E-2</v>
      </c>
      <c r="J43" s="31">
        <v>114</v>
      </c>
      <c r="K43" s="30">
        <v>-0.355932203389831</v>
      </c>
      <c r="L43" s="31">
        <v>671</v>
      </c>
      <c r="M43" s="30">
        <v>-3.4532374100719403E-2</v>
      </c>
    </row>
    <row r="44" spans="1:13" x14ac:dyDescent="0.35">
      <c r="A44" s="33" t="s">
        <v>125</v>
      </c>
      <c r="B44" s="33" t="s">
        <v>32</v>
      </c>
      <c r="C44" s="31">
        <v>16410</v>
      </c>
      <c r="D44" s="30">
        <v>2.0903322135125E-2</v>
      </c>
      <c r="E44" s="31">
        <v>3365</v>
      </c>
      <c r="F44" s="30">
        <v>-4.5390070921985798E-2</v>
      </c>
      <c r="G44" s="31">
        <v>1</v>
      </c>
      <c r="H44" s="31">
        <v>19776</v>
      </c>
      <c r="I44" s="30">
        <v>8.92811591245345E-3</v>
      </c>
      <c r="J44" s="31">
        <v>4119</v>
      </c>
      <c r="K44" s="30">
        <v>-5.7652711050103E-2</v>
      </c>
      <c r="L44" s="31">
        <v>23895</v>
      </c>
      <c r="M44" s="30">
        <v>-3.2120807608877E-3</v>
      </c>
    </row>
    <row r="45" spans="1:13" x14ac:dyDescent="0.35">
      <c r="A45" s="33" t="s">
        <v>124</v>
      </c>
      <c r="B45" s="33" t="s">
        <v>30</v>
      </c>
      <c r="C45" s="31">
        <v>19575</v>
      </c>
      <c r="D45" s="30">
        <v>-5.2700348432055698E-2</v>
      </c>
      <c r="E45" s="31">
        <v>3932</v>
      </c>
      <c r="F45" s="30">
        <v>-3.5478966041561102E-3</v>
      </c>
      <c r="G45" s="31">
        <v>28</v>
      </c>
      <c r="H45" s="31">
        <v>23535</v>
      </c>
      <c r="I45" s="30">
        <v>-4.4108687705617197E-2</v>
      </c>
      <c r="J45" s="31">
        <v>2113</v>
      </c>
      <c r="K45" s="30">
        <v>-7.2431957857769999E-2</v>
      </c>
      <c r="L45" s="31">
        <v>25648</v>
      </c>
      <c r="M45" s="30">
        <v>-4.6507305104279001E-2</v>
      </c>
    </row>
    <row r="46" spans="1:13" x14ac:dyDescent="0.35">
      <c r="A46" s="33" t="s">
        <v>123</v>
      </c>
      <c r="B46" s="33" t="s">
        <v>28</v>
      </c>
      <c r="C46" s="31">
        <v>2323</v>
      </c>
      <c r="D46" s="30">
        <v>2.1098901098901099E-2</v>
      </c>
      <c r="E46" s="32"/>
      <c r="F46" s="32"/>
      <c r="G46" s="32"/>
      <c r="H46" s="31">
        <v>2323</v>
      </c>
      <c r="I46" s="30">
        <v>2.1098901098901099E-2</v>
      </c>
      <c r="J46" s="31">
        <v>87</v>
      </c>
      <c r="K46" s="30">
        <v>-0.35555555555555601</v>
      </c>
      <c r="L46" s="31">
        <v>2410</v>
      </c>
      <c r="M46" s="30">
        <v>0</v>
      </c>
    </row>
    <row r="47" spans="1:13" x14ac:dyDescent="0.35">
      <c r="A47" s="33" t="s">
        <v>122</v>
      </c>
      <c r="B47" s="33" t="s">
        <v>26</v>
      </c>
      <c r="C47" s="31">
        <v>798</v>
      </c>
      <c r="D47" s="30">
        <v>2.96774193548387E-2</v>
      </c>
      <c r="E47" s="32"/>
      <c r="F47" s="32"/>
      <c r="G47" s="32"/>
      <c r="H47" s="31">
        <v>798</v>
      </c>
      <c r="I47" s="30">
        <v>2.96774193548387E-2</v>
      </c>
      <c r="J47" s="31">
        <v>34</v>
      </c>
      <c r="K47" s="30">
        <v>-0.32</v>
      </c>
      <c r="L47" s="31">
        <v>832</v>
      </c>
      <c r="M47" s="30">
        <v>8.4848484848484892E-3</v>
      </c>
    </row>
    <row r="48" spans="1:13" x14ac:dyDescent="0.35">
      <c r="A48" s="33" t="s">
        <v>121</v>
      </c>
      <c r="B48" s="33" t="s">
        <v>24</v>
      </c>
      <c r="C48" s="31">
        <v>541</v>
      </c>
      <c r="D48" s="30">
        <v>-7.8364565587734206E-2</v>
      </c>
      <c r="E48" s="32"/>
      <c r="F48" s="32"/>
      <c r="G48" s="32"/>
      <c r="H48" s="31">
        <v>541</v>
      </c>
      <c r="I48" s="30">
        <v>-7.8364565587734206E-2</v>
      </c>
      <c r="J48" s="31">
        <v>1</v>
      </c>
      <c r="K48" s="32"/>
      <c r="L48" s="31">
        <v>542</v>
      </c>
      <c r="M48" s="30">
        <v>-7.6660988074957401E-2</v>
      </c>
    </row>
    <row r="49" spans="1:13" x14ac:dyDescent="0.35">
      <c r="A49" s="33" t="s">
        <v>120</v>
      </c>
      <c r="B49" s="33" t="s">
        <v>22</v>
      </c>
      <c r="C49" s="31">
        <v>2794</v>
      </c>
      <c r="D49" s="30">
        <v>1.1219688744118699E-2</v>
      </c>
      <c r="E49" s="32"/>
      <c r="F49" s="32"/>
      <c r="G49" s="32"/>
      <c r="H49" s="31">
        <v>2794</v>
      </c>
      <c r="I49" s="30">
        <v>1.1219688744118699E-2</v>
      </c>
      <c r="J49" s="31">
        <v>820</v>
      </c>
      <c r="K49" s="30">
        <v>-7.2398190045248903E-2</v>
      </c>
      <c r="L49" s="31">
        <v>3614</v>
      </c>
      <c r="M49" s="30">
        <v>-9.0485330408555005E-3</v>
      </c>
    </row>
    <row r="50" spans="1:13" x14ac:dyDescent="0.35">
      <c r="A50" s="33" t="s">
        <v>119</v>
      </c>
      <c r="B50" s="33" t="s">
        <v>20</v>
      </c>
      <c r="C50" s="31">
        <v>4187</v>
      </c>
      <c r="D50" s="30">
        <v>-3.4808667588750598E-2</v>
      </c>
      <c r="E50" s="31">
        <v>1371</v>
      </c>
      <c r="F50" s="30">
        <v>8.9825119236883896E-2</v>
      </c>
      <c r="G50" s="31">
        <v>2</v>
      </c>
      <c r="H50" s="31">
        <v>5560</v>
      </c>
      <c r="I50" s="30">
        <v>-6.4331665475339502E-3</v>
      </c>
      <c r="J50" s="31">
        <v>1517</v>
      </c>
      <c r="K50" s="30">
        <v>-0.15251396648044699</v>
      </c>
      <c r="L50" s="31">
        <v>7077</v>
      </c>
      <c r="M50" s="30">
        <v>-4.1835905767668602E-2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09.07.2026 09:32:33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A16F-E40D-4A79-9000-AF46673CABD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66" t="s">
        <v>171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.75" customHeight="1" x14ac:dyDescent="0.35"/>
    <row r="3" spans="1:12" ht="14.15" customHeight="1" x14ac:dyDescent="0.35">
      <c r="A3" s="89" t="s">
        <v>170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2.5" customHeight="1" x14ac:dyDescent="0.35">
      <c r="C4" s="65" t="s">
        <v>173</v>
      </c>
    </row>
    <row r="5" spans="1:12" x14ac:dyDescent="0.35">
      <c r="A5" s="61" t="s">
        <v>1</v>
      </c>
      <c r="B5" s="61" t="s">
        <v>1</v>
      </c>
      <c r="C5" s="90" t="s">
        <v>15</v>
      </c>
      <c r="D5" s="82"/>
      <c r="E5" s="82"/>
      <c r="F5" s="76"/>
      <c r="G5" s="90" t="s">
        <v>169</v>
      </c>
      <c r="H5" s="82"/>
      <c r="I5" s="82"/>
      <c r="J5" s="76"/>
      <c r="K5" s="71" t="s">
        <v>1</v>
      </c>
      <c r="L5" s="72"/>
    </row>
    <row r="6" spans="1:12" ht="15" x14ac:dyDescent="0.35">
      <c r="A6" s="47" t="s">
        <v>1</v>
      </c>
      <c r="B6" s="47" t="s">
        <v>1</v>
      </c>
      <c r="C6" s="83" t="s">
        <v>8</v>
      </c>
      <c r="D6" s="84"/>
      <c r="E6" s="71" t="s">
        <v>11</v>
      </c>
      <c r="F6" s="72"/>
      <c r="G6" s="87" t="s">
        <v>8</v>
      </c>
      <c r="H6" s="76"/>
      <c r="I6" s="88" t="s">
        <v>11</v>
      </c>
      <c r="J6" s="80"/>
      <c r="K6" s="88" t="s">
        <v>164</v>
      </c>
      <c r="L6" s="80"/>
    </row>
    <row r="7" spans="1:12" x14ac:dyDescent="0.35">
      <c r="A7" s="45" t="s">
        <v>108</v>
      </c>
      <c r="B7" s="64" t="s">
        <v>107</v>
      </c>
      <c r="C7" s="59" t="s">
        <v>168</v>
      </c>
      <c r="D7" s="59" t="s">
        <v>7</v>
      </c>
      <c r="E7" s="59" t="s">
        <v>168</v>
      </c>
      <c r="F7" s="59" t="s">
        <v>7</v>
      </c>
      <c r="G7" s="59" t="s">
        <v>168</v>
      </c>
      <c r="H7" s="59" t="s">
        <v>7</v>
      </c>
      <c r="I7" s="59" t="s">
        <v>168</v>
      </c>
      <c r="J7" s="59" t="s">
        <v>7</v>
      </c>
      <c r="K7" s="59" t="s">
        <v>168</v>
      </c>
      <c r="L7" s="59" t="s">
        <v>7</v>
      </c>
    </row>
    <row r="8" spans="1:12" ht="3" customHeight="1" x14ac:dyDescent="0.35">
      <c r="A8" s="63" t="s">
        <v>1</v>
      </c>
      <c r="B8" s="62" t="s">
        <v>1</v>
      </c>
      <c r="C8" s="56" t="s">
        <v>1</v>
      </c>
      <c r="D8" s="56" t="s">
        <v>1</v>
      </c>
      <c r="E8" s="56" t="s">
        <v>1</v>
      </c>
      <c r="F8" s="56" t="s">
        <v>1</v>
      </c>
      <c r="G8" s="56" t="s">
        <v>1</v>
      </c>
      <c r="H8" s="56" t="s">
        <v>1</v>
      </c>
      <c r="I8" s="56" t="s">
        <v>1</v>
      </c>
      <c r="J8" s="56" t="s">
        <v>1</v>
      </c>
      <c r="K8" s="56" t="s">
        <v>1</v>
      </c>
      <c r="L8" s="56" t="s">
        <v>1</v>
      </c>
    </row>
    <row r="9" spans="1:12" x14ac:dyDescent="0.35">
      <c r="A9" s="33" t="s">
        <v>105</v>
      </c>
      <c r="B9" s="33" t="s">
        <v>104</v>
      </c>
      <c r="C9" s="31">
        <v>16.925000000000001</v>
      </c>
      <c r="D9" s="30">
        <v>-0.26381035232709898</v>
      </c>
      <c r="E9" s="32"/>
      <c r="F9" s="32"/>
      <c r="G9" s="31">
        <v>10.023999999999999</v>
      </c>
      <c r="H9" s="30">
        <v>1.2325167037861899</v>
      </c>
      <c r="I9" s="32"/>
      <c r="J9" s="32"/>
      <c r="K9" s="31">
        <v>26.949000000000002</v>
      </c>
      <c r="L9" s="30">
        <v>-1.93231441048035E-2</v>
      </c>
    </row>
    <row r="10" spans="1:12" x14ac:dyDescent="0.35">
      <c r="A10" s="33" t="s">
        <v>103</v>
      </c>
      <c r="B10" s="33" t="s">
        <v>102</v>
      </c>
      <c r="C10" s="31">
        <v>1.643</v>
      </c>
      <c r="D10" s="30">
        <v>0.58437801350048202</v>
      </c>
      <c r="E10" s="32"/>
      <c r="F10" s="32"/>
      <c r="G10" s="31">
        <v>0.47199999999999998</v>
      </c>
      <c r="H10" s="30">
        <v>-0.50782064650677805</v>
      </c>
      <c r="I10" s="32"/>
      <c r="J10" s="32"/>
      <c r="K10" s="31">
        <v>2.1150000000000002</v>
      </c>
      <c r="L10" s="30">
        <v>5.9619238476954002E-2</v>
      </c>
    </row>
    <row r="11" spans="1:12" x14ac:dyDescent="0.35">
      <c r="A11" s="33" t="s">
        <v>101</v>
      </c>
      <c r="B11" s="33" t="s">
        <v>100</v>
      </c>
      <c r="C11" s="31">
        <v>6.15</v>
      </c>
      <c r="D11" s="30">
        <v>9.1199432221433702E-2</v>
      </c>
      <c r="E11" s="32"/>
      <c r="F11" s="32"/>
      <c r="G11" s="31">
        <v>0.6</v>
      </c>
      <c r="H11" s="30">
        <v>0.33928571428571402</v>
      </c>
      <c r="I11" s="32"/>
      <c r="J11" s="32"/>
      <c r="K11" s="31">
        <v>6.75</v>
      </c>
      <c r="L11" s="30">
        <v>0.109467455621302</v>
      </c>
    </row>
    <row r="12" spans="1:12" x14ac:dyDescent="0.35">
      <c r="A12" s="33" t="s">
        <v>99</v>
      </c>
      <c r="B12" s="33" t="s">
        <v>98</v>
      </c>
      <c r="C12" s="31">
        <v>337.71800000000002</v>
      </c>
      <c r="D12" s="30">
        <v>-0.17293686051124799</v>
      </c>
      <c r="E12" s="31">
        <v>91.052000000000007</v>
      </c>
      <c r="F12" s="30">
        <v>0.11867113879572</v>
      </c>
      <c r="G12" s="31">
        <v>3.4460000000000002</v>
      </c>
      <c r="H12" s="30">
        <v>4.2691131498470902</v>
      </c>
      <c r="I12" s="31">
        <v>6.0000000000000001E-3</v>
      </c>
      <c r="J12" s="30">
        <v>-0.97044334975369495</v>
      </c>
      <c r="K12" s="31">
        <v>433.55500000000001</v>
      </c>
      <c r="L12" s="30">
        <v>-0.11890884556136801</v>
      </c>
    </row>
    <row r="13" spans="1:12" x14ac:dyDescent="0.35">
      <c r="A13" s="33" t="s">
        <v>97</v>
      </c>
      <c r="B13" s="33" t="s">
        <v>96</v>
      </c>
      <c r="C13" s="31">
        <v>0.14499999999999999</v>
      </c>
      <c r="D13" s="30">
        <v>-0.27500000000000002</v>
      </c>
      <c r="E13" s="32"/>
      <c r="F13" s="32"/>
      <c r="G13" s="31">
        <v>6.6000000000000003E-2</v>
      </c>
      <c r="H13" s="30">
        <v>-0.84248210023866299</v>
      </c>
      <c r="I13" s="32"/>
      <c r="J13" s="32"/>
      <c r="K13" s="31">
        <v>0.21099999999999999</v>
      </c>
      <c r="L13" s="30">
        <v>-0.65912762520193902</v>
      </c>
    </row>
    <row r="14" spans="1:12" x14ac:dyDescent="0.35">
      <c r="A14" s="33" t="s">
        <v>95</v>
      </c>
      <c r="B14" s="33" t="s">
        <v>94</v>
      </c>
      <c r="C14" s="31">
        <v>99.98</v>
      </c>
      <c r="D14" s="30">
        <v>0.22083155259783899</v>
      </c>
      <c r="E14" s="32"/>
      <c r="F14" s="30">
        <v>-1</v>
      </c>
      <c r="G14" s="31">
        <v>83.150999999999996</v>
      </c>
      <c r="H14" s="30">
        <v>7.5733708164699596E-3</v>
      </c>
      <c r="I14" s="32"/>
      <c r="J14" s="32"/>
      <c r="K14" s="31">
        <v>183.685</v>
      </c>
      <c r="L14" s="30">
        <v>0.11461373690055</v>
      </c>
    </row>
    <row r="15" spans="1:12" x14ac:dyDescent="0.35">
      <c r="A15" s="33" t="s">
        <v>93</v>
      </c>
      <c r="B15" s="33" t="s">
        <v>92</v>
      </c>
      <c r="C15" s="31">
        <v>4.1449999999999996</v>
      </c>
      <c r="D15" s="30">
        <v>0.16925246826516199</v>
      </c>
      <c r="E15" s="32"/>
      <c r="F15" s="32"/>
      <c r="G15" s="31">
        <v>2.2519999999999998</v>
      </c>
      <c r="H15" s="30">
        <v>1.1225864391558101E-2</v>
      </c>
      <c r="I15" s="32"/>
      <c r="J15" s="32"/>
      <c r="K15" s="31">
        <v>6.3970000000000002</v>
      </c>
      <c r="L15" s="30">
        <v>0.108281358281358</v>
      </c>
    </row>
    <row r="16" spans="1:12" x14ac:dyDescent="0.35">
      <c r="A16" s="33" t="s">
        <v>91</v>
      </c>
      <c r="B16" s="33" t="s">
        <v>90</v>
      </c>
      <c r="C16" s="31">
        <v>0.64700000000000002</v>
      </c>
      <c r="D16" s="30">
        <v>-0.29366812227074202</v>
      </c>
      <c r="E16" s="32"/>
      <c r="F16" s="32"/>
      <c r="G16" s="31">
        <v>0.433</v>
      </c>
      <c r="H16" s="30">
        <v>-0.58957345971564001</v>
      </c>
      <c r="I16" s="32"/>
      <c r="J16" s="32"/>
      <c r="K16" s="31">
        <v>1.08</v>
      </c>
      <c r="L16" s="30">
        <v>-0.45205479452054798</v>
      </c>
    </row>
    <row r="17" spans="1:12" x14ac:dyDescent="0.35">
      <c r="A17" s="33" t="s">
        <v>89</v>
      </c>
      <c r="B17" s="33" t="s">
        <v>88</v>
      </c>
      <c r="C17" s="31">
        <v>19.215</v>
      </c>
      <c r="D17" s="30">
        <v>-0.38877755511022</v>
      </c>
      <c r="E17" s="32"/>
      <c r="F17" s="32"/>
      <c r="G17" s="31">
        <v>19.398</v>
      </c>
      <c r="H17" s="30">
        <v>0.190280419709149</v>
      </c>
      <c r="I17" s="32"/>
      <c r="J17" s="32"/>
      <c r="K17" s="31">
        <v>38.613</v>
      </c>
      <c r="L17" s="30">
        <v>-0.193613733188539</v>
      </c>
    </row>
    <row r="18" spans="1:12" x14ac:dyDescent="0.35">
      <c r="A18" s="33" t="s">
        <v>87</v>
      </c>
      <c r="B18" s="33" t="s">
        <v>86</v>
      </c>
      <c r="C18" s="31">
        <v>1.6719999999999999</v>
      </c>
      <c r="D18" s="30">
        <v>-0.70661519564835895</v>
      </c>
      <c r="E18" s="32"/>
      <c r="F18" s="32"/>
      <c r="G18" s="31">
        <v>0.55100000000000005</v>
      </c>
      <c r="H18" s="30">
        <v>-0.26336898395721903</v>
      </c>
      <c r="I18" s="32"/>
      <c r="J18" s="32"/>
      <c r="K18" s="31">
        <v>2.2229999999999999</v>
      </c>
      <c r="L18" s="30">
        <v>-0.65518845974871998</v>
      </c>
    </row>
    <row r="19" spans="1:12" x14ac:dyDescent="0.35">
      <c r="A19" s="33" t="s">
        <v>85</v>
      </c>
      <c r="B19" s="33" t="s">
        <v>84</v>
      </c>
      <c r="C19" s="31">
        <v>16.571999999999999</v>
      </c>
      <c r="D19" s="30">
        <v>-0.278065780875626</v>
      </c>
      <c r="E19" s="32"/>
      <c r="F19" s="32"/>
      <c r="G19" s="31">
        <v>2.1760000000000002</v>
      </c>
      <c r="H19" s="30">
        <v>-0.16660283416315599</v>
      </c>
      <c r="I19" s="32"/>
      <c r="J19" s="32"/>
      <c r="K19" s="31">
        <v>19.698</v>
      </c>
      <c r="L19" s="30">
        <v>-0.229523586012673</v>
      </c>
    </row>
    <row r="20" spans="1:12" x14ac:dyDescent="0.35">
      <c r="A20" s="33" t="s">
        <v>83</v>
      </c>
      <c r="B20" s="33" t="s">
        <v>82</v>
      </c>
      <c r="C20" s="31">
        <v>31.356999999999999</v>
      </c>
      <c r="D20" s="30">
        <v>0.50162819653289903</v>
      </c>
      <c r="E20" s="31">
        <v>0.81100000000000005</v>
      </c>
      <c r="F20" s="32"/>
      <c r="G20" s="31">
        <v>8.1460000000000008</v>
      </c>
      <c r="H20" s="30">
        <v>-5.8918669131238402E-2</v>
      </c>
      <c r="I20" s="32"/>
      <c r="J20" s="32"/>
      <c r="K20" s="31">
        <v>40.314</v>
      </c>
      <c r="L20" s="30">
        <v>0.364818200284379</v>
      </c>
    </row>
    <row r="21" spans="1:12" x14ac:dyDescent="0.35">
      <c r="A21" s="33" t="s">
        <v>81</v>
      </c>
      <c r="B21" s="33" t="s">
        <v>80</v>
      </c>
      <c r="C21" s="31">
        <v>0.40600000000000003</v>
      </c>
      <c r="D21" s="30">
        <v>-0.61333333333333295</v>
      </c>
      <c r="E21" s="32"/>
      <c r="F21" s="32"/>
      <c r="G21" s="31">
        <v>0.33</v>
      </c>
      <c r="H21" s="30">
        <v>-0.110512129380054</v>
      </c>
      <c r="I21" s="32"/>
      <c r="J21" s="32"/>
      <c r="K21" s="31">
        <v>0.73599999999999999</v>
      </c>
      <c r="L21" s="30">
        <v>-0.48205489092188603</v>
      </c>
    </row>
    <row r="22" spans="1:12" x14ac:dyDescent="0.35">
      <c r="A22" s="33" t="s">
        <v>79</v>
      </c>
      <c r="B22" s="33" t="s">
        <v>78</v>
      </c>
      <c r="C22" s="31">
        <v>1.4990000000000001</v>
      </c>
      <c r="D22" s="30">
        <v>0.18310970797158699</v>
      </c>
      <c r="E22" s="32"/>
      <c r="F22" s="32"/>
      <c r="G22" s="31">
        <v>0.34599999999999997</v>
      </c>
      <c r="H22" s="30">
        <v>-0.30938123752495</v>
      </c>
      <c r="I22" s="32"/>
      <c r="J22" s="32"/>
      <c r="K22" s="31">
        <v>1.845</v>
      </c>
      <c r="L22" s="30">
        <v>4.3552036199095E-2</v>
      </c>
    </row>
    <row r="23" spans="1:12" x14ac:dyDescent="0.35">
      <c r="A23" s="33" t="s">
        <v>77</v>
      </c>
      <c r="B23" s="33" t="s">
        <v>76</v>
      </c>
      <c r="C23" s="31">
        <v>19.79</v>
      </c>
      <c r="D23" s="30">
        <v>-0.511900357627328</v>
      </c>
      <c r="E23" s="32"/>
      <c r="F23" s="32"/>
      <c r="G23" s="31">
        <v>5.6829999999999998</v>
      </c>
      <c r="H23" s="30">
        <v>0.156491656491657</v>
      </c>
      <c r="I23" s="32"/>
      <c r="J23" s="32"/>
      <c r="K23" s="31">
        <v>25.510999999999999</v>
      </c>
      <c r="L23" s="30">
        <v>-0.43881299632636001</v>
      </c>
    </row>
    <row r="24" spans="1:12" x14ac:dyDescent="0.35">
      <c r="A24" s="33" t="s">
        <v>75</v>
      </c>
      <c r="B24" s="33" t="s">
        <v>74</v>
      </c>
      <c r="C24" s="31">
        <v>12.367000000000001</v>
      </c>
      <c r="D24" s="30">
        <v>-0.60617158142793404</v>
      </c>
      <c r="E24" s="31">
        <v>72.218999999999994</v>
      </c>
      <c r="F24" s="30">
        <v>0.184967019984905</v>
      </c>
      <c r="G24" s="32"/>
      <c r="H24" s="30">
        <v>-1</v>
      </c>
      <c r="I24" s="32"/>
      <c r="J24" s="32"/>
      <c r="K24" s="31">
        <v>84.585999999999999</v>
      </c>
      <c r="L24" s="30">
        <v>-8.5467775242996605E-2</v>
      </c>
    </row>
    <row r="25" spans="1:12" x14ac:dyDescent="0.35">
      <c r="A25" s="33" t="s">
        <v>73</v>
      </c>
      <c r="B25" s="33" t="s">
        <v>72</v>
      </c>
      <c r="C25" s="31">
        <v>5.52</v>
      </c>
      <c r="D25" s="30">
        <v>-9.0909090909090995E-2</v>
      </c>
      <c r="E25" s="32"/>
      <c r="F25" s="32"/>
      <c r="G25" s="32"/>
      <c r="H25" s="32"/>
      <c r="I25" s="32"/>
      <c r="J25" s="32"/>
      <c r="K25" s="31">
        <v>5.52</v>
      </c>
      <c r="L25" s="30">
        <v>-9.0909090909090995E-2</v>
      </c>
    </row>
    <row r="26" spans="1:12" x14ac:dyDescent="0.35">
      <c r="A26" s="33" t="s">
        <v>71</v>
      </c>
      <c r="B26" s="33" t="s">
        <v>70</v>
      </c>
      <c r="C26" s="31">
        <v>3.375</v>
      </c>
      <c r="D26" s="30">
        <v>0.43494897959183698</v>
      </c>
      <c r="E26" s="32"/>
      <c r="F26" s="32"/>
      <c r="G26" s="31">
        <v>1.2310000000000001</v>
      </c>
      <c r="H26" s="30">
        <v>-3.14712824547599E-2</v>
      </c>
      <c r="I26" s="32"/>
      <c r="J26" s="32"/>
      <c r="K26" s="31">
        <v>4.6059999999999999</v>
      </c>
      <c r="L26" s="30">
        <v>0.27132210874965501</v>
      </c>
    </row>
    <row r="27" spans="1:12" x14ac:dyDescent="0.35">
      <c r="A27" s="33" t="s">
        <v>69</v>
      </c>
      <c r="B27" s="33" t="s">
        <v>68</v>
      </c>
      <c r="C27" s="31">
        <v>5.1989999999999998</v>
      </c>
      <c r="D27" s="30">
        <v>0.215287517531557</v>
      </c>
      <c r="E27" s="32"/>
      <c r="F27" s="32"/>
      <c r="G27" s="31">
        <v>3.1379999999999999</v>
      </c>
      <c r="H27" s="30">
        <v>0.56508728179551104</v>
      </c>
      <c r="I27" s="32"/>
      <c r="J27" s="32"/>
      <c r="K27" s="31">
        <v>8.3369999999999997</v>
      </c>
      <c r="L27" s="30">
        <v>0.32691389463631998</v>
      </c>
    </row>
    <row r="28" spans="1:12" x14ac:dyDescent="0.35">
      <c r="A28" s="33" t="s">
        <v>67</v>
      </c>
      <c r="B28" s="33" t="s">
        <v>66</v>
      </c>
      <c r="C28" s="31">
        <v>0.76800000000000002</v>
      </c>
      <c r="D28" s="30">
        <v>-0.46180798878766599</v>
      </c>
      <c r="E28" s="32"/>
      <c r="F28" s="32"/>
      <c r="G28" s="31">
        <v>0.41399999999999998</v>
      </c>
      <c r="H28" s="30">
        <v>-0.36600306278713601</v>
      </c>
      <c r="I28" s="32"/>
      <c r="J28" s="32"/>
      <c r="K28" s="31">
        <v>1.1819999999999999</v>
      </c>
      <c r="L28" s="30">
        <v>-0.43173076923076897</v>
      </c>
    </row>
    <row r="29" spans="1:12" x14ac:dyDescent="0.35">
      <c r="A29" s="33" t="s">
        <v>65</v>
      </c>
      <c r="B29" s="33" t="s">
        <v>64</v>
      </c>
      <c r="C29" s="31">
        <v>10.026</v>
      </c>
      <c r="D29" s="30">
        <v>0.207224563515954</v>
      </c>
      <c r="E29" s="32"/>
      <c r="F29" s="32"/>
      <c r="G29" s="31">
        <v>1.345</v>
      </c>
      <c r="H29" s="30">
        <v>4.66926070038911E-2</v>
      </c>
      <c r="I29" s="32"/>
      <c r="J29" s="32"/>
      <c r="K29" s="31">
        <v>11.371</v>
      </c>
      <c r="L29" s="30">
        <v>0.185714285714286</v>
      </c>
    </row>
    <row r="30" spans="1:12" x14ac:dyDescent="0.35">
      <c r="A30" s="33" t="s">
        <v>63</v>
      </c>
      <c r="B30" s="33" t="s">
        <v>62</v>
      </c>
      <c r="C30" s="31">
        <v>8.0549999999999997</v>
      </c>
      <c r="D30" s="30">
        <v>-0.40399556048834601</v>
      </c>
      <c r="E30" s="31">
        <v>0.224</v>
      </c>
      <c r="F30" s="32"/>
      <c r="G30" s="31">
        <v>0.11600000000000001</v>
      </c>
      <c r="H30" s="30">
        <v>-0.24183006535947699</v>
      </c>
      <c r="I30" s="32"/>
      <c r="J30" s="32"/>
      <c r="K30" s="31">
        <v>8.6959999999999997</v>
      </c>
      <c r="L30" s="30">
        <v>-0.363769388352356</v>
      </c>
    </row>
    <row r="31" spans="1:12" x14ac:dyDescent="0.35">
      <c r="A31" s="33" t="s">
        <v>61</v>
      </c>
      <c r="B31" s="33" t="s">
        <v>60</v>
      </c>
      <c r="C31" s="31">
        <v>3.2120000000000002</v>
      </c>
      <c r="D31" s="30">
        <v>0.17354767994154199</v>
      </c>
      <c r="E31" s="32"/>
      <c r="F31" s="32"/>
      <c r="G31" s="31">
        <v>1.952</v>
      </c>
      <c r="H31" s="30">
        <v>3.6093418259023402E-2</v>
      </c>
      <c r="I31" s="32"/>
      <c r="J31" s="32"/>
      <c r="K31" s="31">
        <v>5.3639999999999999</v>
      </c>
      <c r="L31" s="30">
        <v>0.16078770828824901</v>
      </c>
    </row>
    <row r="32" spans="1:12" x14ac:dyDescent="0.35">
      <c r="A32" s="33" t="s">
        <v>59</v>
      </c>
      <c r="B32" s="33" t="s">
        <v>58</v>
      </c>
      <c r="C32" s="31">
        <v>1.8080000000000001</v>
      </c>
      <c r="D32" s="30">
        <v>0.55996548748921504</v>
      </c>
      <c r="E32" s="32"/>
      <c r="F32" s="32"/>
      <c r="G32" s="31">
        <v>1E-3</v>
      </c>
      <c r="H32" s="30">
        <v>-0.90909090909090895</v>
      </c>
      <c r="I32" s="32"/>
      <c r="J32" s="32"/>
      <c r="K32" s="31">
        <v>1.8089999999999999</v>
      </c>
      <c r="L32" s="30">
        <v>0.54615384615384599</v>
      </c>
    </row>
    <row r="33" spans="1:12" x14ac:dyDescent="0.35">
      <c r="A33" s="33" t="s">
        <v>57</v>
      </c>
      <c r="B33" s="33" t="s">
        <v>56</v>
      </c>
      <c r="C33" s="31">
        <v>629.34900000000005</v>
      </c>
      <c r="D33" s="30">
        <v>-0.116149898743635</v>
      </c>
      <c r="E33" s="31">
        <v>12693.516</v>
      </c>
      <c r="F33" s="30">
        <v>-0.27318374036175902</v>
      </c>
      <c r="G33" s="31">
        <v>220.48599999999999</v>
      </c>
      <c r="H33" s="30">
        <v>-0.186464567452089</v>
      </c>
      <c r="I33" s="31">
        <v>245.405</v>
      </c>
      <c r="J33" s="30">
        <v>6.6695354710272506E-2</v>
      </c>
      <c r="K33" s="31">
        <v>13798.647999999999</v>
      </c>
      <c r="L33" s="30">
        <v>-0.26124762980468302</v>
      </c>
    </row>
    <row r="34" spans="1:12" x14ac:dyDescent="0.35">
      <c r="A34" s="33" t="s">
        <v>55</v>
      </c>
      <c r="B34" s="33" t="s">
        <v>54</v>
      </c>
      <c r="C34" s="31">
        <v>4.84</v>
      </c>
      <c r="D34" s="30">
        <v>0.36607394863110299</v>
      </c>
      <c r="E34" s="32"/>
      <c r="F34" s="32"/>
      <c r="G34" s="31">
        <v>4.6559999999999997</v>
      </c>
      <c r="H34" s="30">
        <v>0.423853211009174</v>
      </c>
      <c r="I34" s="32"/>
      <c r="J34" s="32"/>
      <c r="K34" s="31">
        <v>9.4960000000000004</v>
      </c>
      <c r="L34" s="30">
        <v>0.39380595919565498</v>
      </c>
    </row>
    <row r="35" spans="1:12" x14ac:dyDescent="0.35">
      <c r="A35" s="33" t="s">
        <v>53</v>
      </c>
      <c r="B35" s="33" t="s">
        <v>52</v>
      </c>
      <c r="C35" s="31">
        <v>0.84199999999999997</v>
      </c>
      <c r="D35" s="30">
        <v>-0.30124481327800801</v>
      </c>
      <c r="E35" s="32"/>
      <c r="F35" s="32"/>
      <c r="G35" s="31">
        <v>0.191</v>
      </c>
      <c r="H35" s="30">
        <v>5.5248618784530398E-2</v>
      </c>
      <c r="I35" s="32"/>
      <c r="J35" s="32"/>
      <c r="K35" s="31">
        <v>1.0329999999999999</v>
      </c>
      <c r="L35" s="30">
        <v>-0.25468975468975502</v>
      </c>
    </row>
    <row r="36" spans="1:12" x14ac:dyDescent="0.35">
      <c r="A36" s="33" t="s">
        <v>51</v>
      </c>
      <c r="B36" s="33" t="s">
        <v>50</v>
      </c>
      <c r="C36" s="31">
        <v>0.4</v>
      </c>
      <c r="D36" s="30">
        <v>5.25</v>
      </c>
      <c r="E36" s="32"/>
      <c r="F36" s="32"/>
      <c r="G36" s="31">
        <v>0.94699999999999995</v>
      </c>
      <c r="H36" s="30">
        <v>0.22827496757457799</v>
      </c>
      <c r="I36" s="32"/>
      <c r="J36" s="32"/>
      <c r="K36" s="31">
        <v>1.347</v>
      </c>
      <c r="L36" s="30">
        <v>0.61317365269461099</v>
      </c>
    </row>
    <row r="37" spans="1:12" x14ac:dyDescent="0.35">
      <c r="A37" s="33" t="s">
        <v>49</v>
      </c>
      <c r="B37" s="33" t="s">
        <v>48</v>
      </c>
      <c r="C37" s="31">
        <v>1.839</v>
      </c>
      <c r="D37" s="30">
        <v>0.472377902321857</v>
      </c>
      <c r="E37" s="32"/>
      <c r="F37" s="32"/>
      <c r="G37" s="31">
        <v>2E-3</v>
      </c>
      <c r="H37" s="30">
        <v>-0.75</v>
      </c>
      <c r="I37" s="32"/>
      <c r="J37" s="32"/>
      <c r="K37" s="31">
        <v>1.841</v>
      </c>
      <c r="L37" s="30">
        <v>0.46459824980111403</v>
      </c>
    </row>
    <row r="38" spans="1:12" x14ac:dyDescent="0.35">
      <c r="A38" s="33" t="s">
        <v>47</v>
      </c>
      <c r="B38" s="33" t="s">
        <v>46</v>
      </c>
      <c r="C38" s="31">
        <v>5.5110000000000001</v>
      </c>
      <c r="D38" s="30">
        <v>0.29366197183098602</v>
      </c>
      <c r="E38" s="32"/>
      <c r="F38" s="32"/>
      <c r="G38" s="31">
        <v>1.673</v>
      </c>
      <c r="H38" s="30">
        <v>3.5992801439712098E-3</v>
      </c>
      <c r="I38" s="32"/>
      <c r="J38" s="32"/>
      <c r="K38" s="31">
        <v>7.1840000000000002</v>
      </c>
      <c r="L38" s="30">
        <v>0.21208031044373199</v>
      </c>
    </row>
    <row r="39" spans="1:12" x14ac:dyDescent="0.35">
      <c r="A39" s="33" t="s">
        <v>45</v>
      </c>
      <c r="B39" s="33" t="s">
        <v>44</v>
      </c>
      <c r="C39" s="31">
        <v>7.335</v>
      </c>
      <c r="D39" s="30">
        <v>1.91186978959905</v>
      </c>
      <c r="E39" s="32"/>
      <c r="F39" s="32"/>
      <c r="G39" s="31">
        <v>8.3000000000000004E-2</v>
      </c>
      <c r="H39" s="30">
        <v>-0.51461988304093598</v>
      </c>
      <c r="I39" s="32"/>
      <c r="J39" s="32"/>
      <c r="K39" s="31">
        <v>7.4180000000000001</v>
      </c>
      <c r="L39" s="30">
        <v>1.7576208178438699</v>
      </c>
    </row>
    <row r="40" spans="1:12" x14ac:dyDescent="0.35">
      <c r="A40" s="33" t="s">
        <v>43</v>
      </c>
      <c r="B40" s="33" t="s">
        <v>42</v>
      </c>
      <c r="C40" s="31">
        <v>215.411</v>
      </c>
      <c r="D40" s="30">
        <v>0.64048922769954797</v>
      </c>
      <c r="E40" s="31">
        <v>1474.903</v>
      </c>
      <c r="F40" s="30">
        <v>0.91029568141166495</v>
      </c>
      <c r="G40" s="31">
        <v>3.7290000000000001</v>
      </c>
      <c r="H40" s="30">
        <v>0.217036553524804</v>
      </c>
      <c r="I40" s="31">
        <v>1.7709999999999999</v>
      </c>
      <c r="J40" s="30">
        <v>-0.11183550651955899</v>
      </c>
      <c r="K40" s="31">
        <v>1736.604</v>
      </c>
      <c r="L40" s="30">
        <v>0.90397063467003502</v>
      </c>
    </row>
    <row r="41" spans="1:12" x14ac:dyDescent="0.35">
      <c r="A41" s="33" t="s">
        <v>41</v>
      </c>
      <c r="B41" s="33" t="s">
        <v>40</v>
      </c>
      <c r="C41" s="31">
        <v>7.673</v>
      </c>
      <c r="D41" s="30">
        <v>0.31589778768650301</v>
      </c>
      <c r="E41" s="32"/>
      <c r="F41" s="32"/>
      <c r="G41" s="31">
        <v>4.8529999999999998</v>
      </c>
      <c r="H41" s="30">
        <v>-2.56976510740815E-2</v>
      </c>
      <c r="I41" s="32"/>
      <c r="J41" s="32"/>
      <c r="K41" s="31">
        <v>12.526</v>
      </c>
      <c r="L41" s="30">
        <v>0.15852756196818399</v>
      </c>
    </row>
    <row r="42" spans="1:12" x14ac:dyDescent="0.35">
      <c r="A42" s="33" t="s">
        <v>39</v>
      </c>
      <c r="B42" s="33" t="s">
        <v>38</v>
      </c>
      <c r="C42" s="31">
        <v>30.989000000000001</v>
      </c>
      <c r="D42" s="30">
        <v>0.135960410557185</v>
      </c>
      <c r="E42" s="32"/>
      <c r="F42" s="30">
        <v>-1</v>
      </c>
      <c r="G42" s="31">
        <v>13.673</v>
      </c>
      <c r="H42" s="30">
        <v>-0.57342526440582797</v>
      </c>
      <c r="I42" s="32"/>
      <c r="J42" s="32"/>
      <c r="K42" s="31">
        <v>44.661999999999999</v>
      </c>
      <c r="L42" s="30">
        <v>-0.278224894146546</v>
      </c>
    </row>
    <row r="43" spans="1:12" x14ac:dyDescent="0.35">
      <c r="A43" s="33" t="s">
        <v>37</v>
      </c>
      <c r="B43" s="33" t="s">
        <v>36</v>
      </c>
      <c r="C43" s="31">
        <v>2.7709999999999999</v>
      </c>
      <c r="D43" s="30">
        <v>2.34661835748792</v>
      </c>
      <c r="E43" s="32"/>
      <c r="F43" s="32"/>
      <c r="G43" s="31">
        <v>1.9259999999999999</v>
      </c>
      <c r="H43" s="30">
        <v>1.3150973172014699E-2</v>
      </c>
      <c r="I43" s="32"/>
      <c r="J43" s="32"/>
      <c r="K43" s="31">
        <v>4.6970000000000001</v>
      </c>
      <c r="L43" s="30">
        <v>0.72114327592524696</v>
      </c>
    </row>
    <row r="44" spans="1:12" x14ac:dyDescent="0.35">
      <c r="A44" s="33" t="s">
        <v>35</v>
      </c>
      <c r="B44" s="33" t="s">
        <v>34</v>
      </c>
      <c r="C44" s="31">
        <v>1.5660000000000001</v>
      </c>
      <c r="D44" s="30">
        <v>0.61277033985581897</v>
      </c>
      <c r="E44" s="32"/>
      <c r="F44" s="32"/>
      <c r="G44" s="32"/>
      <c r="H44" s="32"/>
      <c r="I44" s="32"/>
      <c r="J44" s="32"/>
      <c r="K44" s="31">
        <v>1.5660000000000001</v>
      </c>
      <c r="L44" s="30">
        <v>0.61277033985581897</v>
      </c>
    </row>
    <row r="45" spans="1:12" x14ac:dyDescent="0.35">
      <c r="A45" s="33" t="s">
        <v>33</v>
      </c>
      <c r="B45" s="33" t="s">
        <v>32</v>
      </c>
      <c r="C45" s="31">
        <v>136.69399999999999</v>
      </c>
      <c r="D45" s="30">
        <v>-0.295231908267855</v>
      </c>
      <c r="E45" s="31">
        <v>0.73499999999999999</v>
      </c>
      <c r="F45" s="30">
        <v>-0.17508417508417501</v>
      </c>
      <c r="G45" s="31">
        <v>105.289</v>
      </c>
      <c r="H45" s="30">
        <v>-0.37705082920652899</v>
      </c>
      <c r="I45" s="32"/>
      <c r="J45" s="32"/>
      <c r="K45" s="31">
        <v>242.82</v>
      </c>
      <c r="L45" s="30">
        <v>-0.33266275311654903</v>
      </c>
    </row>
    <row r="46" spans="1:12" x14ac:dyDescent="0.35">
      <c r="A46" s="33" t="s">
        <v>31</v>
      </c>
      <c r="B46" s="33" t="s">
        <v>30</v>
      </c>
      <c r="C46" s="31">
        <v>181.524</v>
      </c>
      <c r="D46" s="30">
        <v>0.25206235342805899</v>
      </c>
      <c r="E46" s="31">
        <v>10.276</v>
      </c>
      <c r="F46" s="30">
        <v>2.31270148291425</v>
      </c>
      <c r="G46" s="31">
        <v>4.5410000000000004</v>
      </c>
      <c r="H46" s="30">
        <v>0.99079351161771201</v>
      </c>
      <c r="I46" s="31">
        <v>0.161</v>
      </c>
      <c r="J46" s="30">
        <v>0.118055555555556</v>
      </c>
      <c r="K46" s="31">
        <v>196.96100000000001</v>
      </c>
      <c r="L46" s="30">
        <v>0.30865009600882398</v>
      </c>
    </row>
    <row r="47" spans="1:12" x14ac:dyDescent="0.35">
      <c r="A47" s="33" t="s">
        <v>29</v>
      </c>
      <c r="B47" s="33" t="s">
        <v>28</v>
      </c>
      <c r="C47" s="31">
        <v>4.907</v>
      </c>
      <c r="D47" s="30">
        <v>0.18871124031007699</v>
      </c>
      <c r="E47" s="32"/>
      <c r="F47" s="32"/>
      <c r="G47" s="31">
        <v>1.613</v>
      </c>
      <c r="H47" s="30">
        <v>-0.38033038801383001</v>
      </c>
      <c r="I47" s="32"/>
      <c r="J47" s="32"/>
      <c r="K47" s="31">
        <v>6.55</v>
      </c>
      <c r="L47" s="30">
        <v>-2.68905066112019E-2</v>
      </c>
    </row>
    <row r="48" spans="1:12" x14ac:dyDescent="0.35">
      <c r="A48" s="33" t="s">
        <v>27</v>
      </c>
      <c r="B48" s="33" t="s">
        <v>26</v>
      </c>
      <c r="C48" s="31">
        <v>0.93700000000000006</v>
      </c>
      <c r="D48" s="30">
        <v>-8.94071914480076E-2</v>
      </c>
      <c r="E48" s="32"/>
      <c r="F48" s="32"/>
      <c r="G48" s="31">
        <v>0.35199999999999998</v>
      </c>
      <c r="H48" s="30">
        <v>0.49787234042553202</v>
      </c>
      <c r="I48" s="32"/>
      <c r="J48" s="32"/>
      <c r="K48" s="31">
        <v>1.2889999999999999</v>
      </c>
      <c r="L48" s="30">
        <v>1.9778481012658201E-2</v>
      </c>
    </row>
    <row r="49" spans="1:12" x14ac:dyDescent="0.35">
      <c r="A49" s="33" t="s">
        <v>25</v>
      </c>
      <c r="B49" s="33" t="s">
        <v>24</v>
      </c>
      <c r="C49" s="31">
        <v>3.1E-2</v>
      </c>
      <c r="D49" s="30">
        <v>-0.659340659340659</v>
      </c>
      <c r="E49" s="32"/>
      <c r="F49" s="32"/>
      <c r="G49" s="31">
        <v>0.90200000000000002</v>
      </c>
      <c r="H49" s="30">
        <v>8.9120879120879106</v>
      </c>
      <c r="I49" s="32"/>
      <c r="J49" s="32"/>
      <c r="K49" s="31">
        <v>0.93300000000000005</v>
      </c>
      <c r="L49" s="30">
        <v>4.1263736263736304</v>
      </c>
    </row>
    <row r="50" spans="1:12" x14ac:dyDescent="0.35">
      <c r="A50" s="33" t="s">
        <v>23</v>
      </c>
      <c r="B50" s="33" t="s">
        <v>22</v>
      </c>
      <c r="C50" s="31">
        <v>2.2090000000000001</v>
      </c>
      <c r="D50" s="30">
        <v>0.14992191566892199</v>
      </c>
      <c r="E50" s="32"/>
      <c r="F50" s="32"/>
      <c r="G50" s="31">
        <v>1.9E-2</v>
      </c>
      <c r="H50" s="30">
        <v>-0.80412371134020599</v>
      </c>
      <c r="I50" s="32"/>
      <c r="J50" s="32"/>
      <c r="K50" s="31">
        <v>2.2280000000000002</v>
      </c>
      <c r="L50" s="30">
        <v>0.10406342913776</v>
      </c>
    </row>
    <row r="51" spans="1:12" x14ac:dyDescent="0.35">
      <c r="A51" s="33" t="s">
        <v>21</v>
      </c>
      <c r="B51" s="33" t="s">
        <v>20</v>
      </c>
      <c r="C51" s="31">
        <v>23.786000000000001</v>
      </c>
      <c r="D51" s="30">
        <v>-0.191089950688658</v>
      </c>
      <c r="E51" s="31">
        <v>26.532</v>
      </c>
      <c r="F51" s="30">
        <v>-0.205486015451878</v>
      </c>
      <c r="G51" s="31">
        <v>0.40500000000000003</v>
      </c>
      <c r="H51" s="30">
        <v>0.78414096916299603</v>
      </c>
      <c r="I51" s="32"/>
      <c r="J51" s="32"/>
      <c r="K51" s="31">
        <v>50.722999999999999</v>
      </c>
      <c r="L51" s="30">
        <v>-0.195205153428744</v>
      </c>
    </row>
    <row r="52" spans="1:12" ht="0" hidden="1" customHeight="1" x14ac:dyDescent="0.3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09.07.2026 09:33:10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3982-F3BC-4B50-83CF-864B2A0EF9B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17" sqref="S17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66" t="s">
        <v>172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.75" customHeight="1" x14ac:dyDescent="0.35"/>
    <row r="3" spans="1:12" ht="14.15" customHeight="1" x14ac:dyDescent="0.35">
      <c r="A3" s="89" t="s">
        <v>170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32.5" customHeight="1" x14ac:dyDescent="0.35">
      <c r="C4" s="65" t="s">
        <v>173</v>
      </c>
    </row>
    <row r="5" spans="1:12" x14ac:dyDescent="0.35">
      <c r="A5" s="61" t="s">
        <v>1</v>
      </c>
      <c r="B5" s="61" t="s">
        <v>1</v>
      </c>
      <c r="C5" s="90" t="s">
        <v>15</v>
      </c>
      <c r="D5" s="82"/>
      <c r="E5" s="82"/>
      <c r="F5" s="76"/>
      <c r="G5" s="90" t="s">
        <v>169</v>
      </c>
      <c r="H5" s="82"/>
      <c r="I5" s="82"/>
      <c r="J5" s="76"/>
      <c r="K5" s="71" t="s">
        <v>1</v>
      </c>
      <c r="L5" s="72"/>
    </row>
    <row r="6" spans="1:12" ht="15" x14ac:dyDescent="0.35">
      <c r="A6" s="47" t="s">
        <v>1</v>
      </c>
      <c r="B6" s="47" t="s">
        <v>1</v>
      </c>
      <c r="C6" s="83" t="s">
        <v>8</v>
      </c>
      <c r="D6" s="84"/>
      <c r="E6" s="71" t="s">
        <v>11</v>
      </c>
      <c r="F6" s="72"/>
      <c r="G6" s="87" t="s">
        <v>8</v>
      </c>
      <c r="H6" s="76"/>
      <c r="I6" s="88" t="s">
        <v>11</v>
      </c>
      <c r="J6" s="80"/>
      <c r="K6" s="88" t="s">
        <v>164</v>
      </c>
      <c r="L6" s="80"/>
    </row>
    <row r="7" spans="1:12" x14ac:dyDescent="0.35">
      <c r="A7" s="45" t="s">
        <v>108</v>
      </c>
      <c r="B7" s="64" t="s">
        <v>107</v>
      </c>
      <c r="C7" s="59" t="s">
        <v>168</v>
      </c>
      <c r="D7" s="59" t="s">
        <v>7</v>
      </c>
      <c r="E7" s="59" t="s">
        <v>168</v>
      </c>
      <c r="F7" s="59" t="s">
        <v>7</v>
      </c>
      <c r="G7" s="59" t="s">
        <v>168</v>
      </c>
      <c r="H7" s="59" t="s">
        <v>7</v>
      </c>
      <c r="I7" s="59" t="s">
        <v>168</v>
      </c>
      <c r="J7" s="59" t="s">
        <v>7</v>
      </c>
      <c r="K7" s="59" t="s">
        <v>168</v>
      </c>
      <c r="L7" s="59" t="s">
        <v>7</v>
      </c>
    </row>
    <row r="8" spans="1:12" ht="3" customHeight="1" x14ac:dyDescent="0.35">
      <c r="A8" s="63" t="s">
        <v>1</v>
      </c>
      <c r="B8" s="62" t="s">
        <v>1</v>
      </c>
      <c r="C8" s="56" t="s">
        <v>1</v>
      </c>
      <c r="D8" s="56" t="s">
        <v>1</v>
      </c>
      <c r="E8" s="56" t="s">
        <v>1</v>
      </c>
      <c r="F8" s="56" t="s">
        <v>1</v>
      </c>
      <c r="G8" s="56" t="s">
        <v>1</v>
      </c>
      <c r="H8" s="56" t="s">
        <v>1</v>
      </c>
      <c r="I8" s="56" t="s">
        <v>1</v>
      </c>
      <c r="J8" s="56" t="s">
        <v>1</v>
      </c>
      <c r="K8" s="56" t="s">
        <v>1</v>
      </c>
      <c r="L8" s="56" t="s">
        <v>1</v>
      </c>
    </row>
    <row r="9" spans="1:12" x14ac:dyDescent="0.35">
      <c r="A9" s="33" t="s">
        <v>105</v>
      </c>
      <c r="B9" s="33" t="s">
        <v>104</v>
      </c>
      <c r="C9" s="31">
        <v>94.683000000000007</v>
      </c>
      <c r="D9" s="30">
        <v>-0.32577332801640602</v>
      </c>
      <c r="E9" s="32"/>
      <c r="F9" s="32"/>
      <c r="G9" s="31">
        <v>39.83</v>
      </c>
      <c r="H9" s="30">
        <v>0.50421088409683101</v>
      </c>
      <c r="I9" s="32"/>
      <c r="J9" s="32"/>
      <c r="K9" s="31">
        <v>134.51300000000001</v>
      </c>
      <c r="L9" s="30">
        <v>-0.19691334069673699</v>
      </c>
    </row>
    <row r="10" spans="1:12" x14ac:dyDescent="0.35">
      <c r="A10" s="33" t="s">
        <v>103</v>
      </c>
      <c r="B10" s="33" t="s">
        <v>102</v>
      </c>
      <c r="C10" s="31">
        <v>6.4489999999999998</v>
      </c>
      <c r="D10" s="30">
        <v>-0.31900739176346399</v>
      </c>
      <c r="E10" s="32"/>
      <c r="F10" s="32"/>
      <c r="G10" s="31">
        <v>2.27</v>
      </c>
      <c r="H10" s="30">
        <v>-0.44728512296079898</v>
      </c>
      <c r="I10" s="32"/>
      <c r="J10" s="32"/>
      <c r="K10" s="31">
        <v>8.7189999999999994</v>
      </c>
      <c r="L10" s="30">
        <v>-0.357811003903661</v>
      </c>
    </row>
    <row r="11" spans="1:12" x14ac:dyDescent="0.35">
      <c r="A11" s="33" t="s">
        <v>101</v>
      </c>
      <c r="B11" s="33" t="s">
        <v>100</v>
      </c>
      <c r="C11" s="31">
        <v>36.603000000000002</v>
      </c>
      <c r="D11" s="30">
        <v>4.9939762492111697E-2</v>
      </c>
      <c r="E11" s="32"/>
      <c r="F11" s="32"/>
      <c r="G11" s="31">
        <v>0.93200000000000005</v>
      </c>
      <c r="H11" s="30">
        <v>-0.172291296625222</v>
      </c>
      <c r="I11" s="32"/>
      <c r="J11" s="32"/>
      <c r="K11" s="31">
        <v>37.534999999999997</v>
      </c>
      <c r="L11" s="30">
        <v>4.2986551072579697E-2</v>
      </c>
    </row>
    <row r="12" spans="1:12" x14ac:dyDescent="0.35">
      <c r="A12" s="33" t="s">
        <v>99</v>
      </c>
      <c r="B12" s="33" t="s">
        <v>98</v>
      </c>
      <c r="C12" s="31">
        <v>2160.6210000000001</v>
      </c>
      <c r="D12" s="30">
        <v>-0.103249785215345</v>
      </c>
      <c r="E12" s="31">
        <v>384.6</v>
      </c>
      <c r="F12" s="30">
        <v>-0.134331650464458</v>
      </c>
      <c r="G12" s="31">
        <v>17.863</v>
      </c>
      <c r="H12" s="30">
        <v>0.501849672103582</v>
      </c>
      <c r="I12" s="31">
        <v>2.1000000000000001E-2</v>
      </c>
      <c r="J12" s="30">
        <v>-0.92045454545454597</v>
      </c>
      <c r="K12" s="31">
        <v>2575.9650000000001</v>
      </c>
      <c r="L12" s="30">
        <v>-0.10467829326285601</v>
      </c>
    </row>
    <row r="13" spans="1:12" x14ac:dyDescent="0.35">
      <c r="A13" s="33" t="s">
        <v>97</v>
      </c>
      <c r="B13" s="33" t="s">
        <v>96</v>
      </c>
      <c r="C13" s="31">
        <v>1.714</v>
      </c>
      <c r="D13" s="30">
        <v>-0.81375638378789505</v>
      </c>
      <c r="E13" s="32"/>
      <c r="F13" s="32"/>
      <c r="G13" s="31">
        <v>1.6970000000000001</v>
      </c>
      <c r="H13" s="30">
        <v>-0.64000848536274901</v>
      </c>
      <c r="I13" s="32"/>
      <c r="J13" s="32"/>
      <c r="K13" s="31">
        <v>3.411</v>
      </c>
      <c r="L13" s="30">
        <v>-0.75490407415391203</v>
      </c>
    </row>
    <row r="14" spans="1:12" x14ac:dyDescent="0.35">
      <c r="A14" s="33" t="s">
        <v>95</v>
      </c>
      <c r="B14" s="33" t="s">
        <v>94</v>
      </c>
      <c r="C14" s="31">
        <v>526.00300000000004</v>
      </c>
      <c r="D14" s="30">
        <v>-1.25217534960472E-2</v>
      </c>
      <c r="E14" s="31">
        <v>1.75</v>
      </c>
      <c r="F14" s="30">
        <v>-0.58103902322240797</v>
      </c>
      <c r="G14" s="31">
        <v>532.67100000000005</v>
      </c>
      <c r="H14" s="30">
        <v>5.4324310950566598E-2</v>
      </c>
      <c r="I14" s="32"/>
      <c r="J14" s="32"/>
      <c r="K14" s="31">
        <v>1062.127</v>
      </c>
      <c r="L14" s="30">
        <v>1.7212003964928599E-2</v>
      </c>
    </row>
    <row r="15" spans="1:12" x14ac:dyDescent="0.35">
      <c r="A15" s="33" t="s">
        <v>93</v>
      </c>
      <c r="B15" s="33" t="s">
        <v>92</v>
      </c>
      <c r="C15" s="31">
        <v>18.861999999999998</v>
      </c>
      <c r="D15" s="30">
        <v>-0.31758321273516599</v>
      </c>
      <c r="E15" s="32"/>
      <c r="F15" s="32"/>
      <c r="G15" s="31">
        <v>9.9990000000000006</v>
      </c>
      <c r="H15" s="30">
        <v>-0.223378640776699</v>
      </c>
      <c r="I15" s="32"/>
      <c r="J15" s="32"/>
      <c r="K15" s="31">
        <v>29.632000000000001</v>
      </c>
      <c r="L15" s="30">
        <v>-0.27003990737547401</v>
      </c>
    </row>
    <row r="16" spans="1:12" x14ac:dyDescent="0.35">
      <c r="A16" s="33" t="s">
        <v>91</v>
      </c>
      <c r="B16" s="33" t="s">
        <v>90</v>
      </c>
      <c r="C16" s="31">
        <v>4.4889999999999999</v>
      </c>
      <c r="D16" s="30">
        <v>-0.54370807074608696</v>
      </c>
      <c r="E16" s="32"/>
      <c r="F16" s="32"/>
      <c r="G16" s="31">
        <v>3.5129999999999999</v>
      </c>
      <c r="H16" s="30">
        <v>-0.106788710907704</v>
      </c>
      <c r="I16" s="32"/>
      <c r="J16" s="32"/>
      <c r="K16" s="31">
        <v>8.0020000000000007</v>
      </c>
      <c r="L16" s="30">
        <v>-0.41892382543025197</v>
      </c>
    </row>
    <row r="17" spans="1:12" x14ac:dyDescent="0.35">
      <c r="A17" s="33" t="s">
        <v>89</v>
      </c>
      <c r="B17" s="33" t="s">
        <v>88</v>
      </c>
      <c r="C17" s="31">
        <v>126.42700000000001</v>
      </c>
      <c r="D17" s="30">
        <v>-0.27175904058615502</v>
      </c>
      <c r="E17" s="31">
        <v>0.155</v>
      </c>
      <c r="F17" s="30">
        <v>0.55000000000000004</v>
      </c>
      <c r="G17" s="31">
        <v>81.855999999999995</v>
      </c>
      <c r="H17" s="30">
        <v>5.59339525283798E-2</v>
      </c>
      <c r="I17" s="31">
        <v>0.155</v>
      </c>
      <c r="J17" s="30">
        <v>0.55000000000000004</v>
      </c>
      <c r="K17" s="31">
        <v>209.965</v>
      </c>
      <c r="L17" s="30">
        <v>-0.16790840711121</v>
      </c>
    </row>
    <row r="18" spans="1:12" x14ac:dyDescent="0.35">
      <c r="A18" s="33" t="s">
        <v>87</v>
      </c>
      <c r="B18" s="33" t="s">
        <v>86</v>
      </c>
      <c r="C18" s="31">
        <v>19.318000000000001</v>
      </c>
      <c r="D18" s="30">
        <v>-0.195720054956493</v>
      </c>
      <c r="E18" s="32"/>
      <c r="F18" s="32"/>
      <c r="G18" s="31">
        <v>4.3</v>
      </c>
      <c r="H18" s="30">
        <v>9.3896713615023598E-3</v>
      </c>
      <c r="I18" s="32"/>
      <c r="J18" s="32"/>
      <c r="K18" s="31">
        <v>23.617999999999999</v>
      </c>
      <c r="L18" s="30">
        <v>-0.16482195268573899</v>
      </c>
    </row>
    <row r="19" spans="1:12" x14ac:dyDescent="0.35">
      <c r="A19" s="33" t="s">
        <v>85</v>
      </c>
      <c r="B19" s="33" t="s">
        <v>84</v>
      </c>
      <c r="C19" s="31">
        <v>104.15300000000001</v>
      </c>
      <c r="D19" s="30">
        <v>-0.25188728711904101</v>
      </c>
      <c r="E19" s="32"/>
      <c r="F19" s="32"/>
      <c r="G19" s="31">
        <v>15.157999999999999</v>
      </c>
      <c r="H19" s="30">
        <v>-5.7067891111839799E-3</v>
      </c>
      <c r="I19" s="32"/>
      <c r="J19" s="32"/>
      <c r="K19" s="31">
        <v>120.767</v>
      </c>
      <c r="L19" s="30">
        <v>-0.22255339968327101</v>
      </c>
    </row>
    <row r="20" spans="1:12" x14ac:dyDescent="0.35">
      <c r="A20" s="33" t="s">
        <v>83</v>
      </c>
      <c r="B20" s="33" t="s">
        <v>82</v>
      </c>
      <c r="C20" s="31">
        <v>154.08500000000001</v>
      </c>
      <c r="D20" s="30">
        <v>1.6767407485614699E-2</v>
      </c>
      <c r="E20" s="31">
        <v>1.48</v>
      </c>
      <c r="F20" s="30">
        <v>-0.99781874669311699</v>
      </c>
      <c r="G20" s="31">
        <v>42.512</v>
      </c>
      <c r="H20" s="30">
        <v>1.8129565321518298E-2</v>
      </c>
      <c r="I20" s="32"/>
      <c r="J20" s="32"/>
      <c r="K20" s="31">
        <v>198.077</v>
      </c>
      <c r="L20" s="30">
        <v>-0.77279745081485796</v>
      </c>
    </row>
    <row r="21" spans="1:12" x14ac:dyDescent="0.35">
      <c r="A21" s="33" t="s">
        <v>81</v>
      </c>
      <c r="B21" s="33" t="s">
        <v>80</v>
      </c>
      <c r="C21" s="31">
        <v>3.2770000000000001</v>
      </c>
      <c r="D21" s="30">
        <v>-0.70551761322789397</v>
      </c>
      <c r="E21" s="32"/>
      <c r="F21" s="32"/>
      <c r="G21" s="31">
        <v>1.607</v>
      </c>
      <c r="H21" s="30">
        <v>-0.33622470053696801</v>
      </c>
      <c r="I21" s="32"/>
      <c r="J21" s="32"/>
      <c r="K21" s="31">
        <v>4.8840000000000003</v>
      </c>
      <c r="L21" s="30">
        <v>-0.63953059266366497</v>
      </c>
    </row>
    <row r="22" spans="1:12" x14ac:dyDescent="0.35">
      <c r="A22" s="33" t="s">
        <v>79</v>
      </c>
      <c r="B22" s="33" t="s">
        <v>78</v>
      </c>
      <c r="C22" s="31">
        <v>5.33</v>
      </c>
      <c r="D22" s="30">
        <v>-0.31101344364012401</v>
      </c>
      <c r="E22" s="32"/>
      <c r="F22" s="32"/>
      <c r="G22" s="31">
        <v>2.7519999999999998</v>
      </c>
      <c r="H22" s="30">
        <v>0.32435033686236803</v>
      </c>
      <c r="I22" s="32"/>
      <c r="J22" s="32"/>
      <c r="K22" s="31">
        <v>8.0820000000000007</v>
      </c>
      <c r="L22" s="30">
        <v>-0.17648257591196201</v>
      </c>
    </row>
    <row r="23" spans="1:12" x14ac:dyDescent="0.35">
      <c r="A23" s="33" t="s">
        <v>77</v>
      </c>
      <c r="B23" s="33" t="s">
        <v>76</v>
      </c>
      <c r="C23" s="31">
        <v>127.518</v>
      </c>
      <c r="D23" s="30">
        <v>-0.21889815869748999</v>
      </c>
      <c r="E23" s="32"/>
      <c r="F23" s="32"/>
      <c r="G23" s="31">
        <v>30.754999999999999</v>
      </c>
      <c r="H23" s="30">
        <v>-5.1181588202628601E-2</v>
      </c>
      <c r="I23" s="32"/>
      <c r="J23" s="32"/>
      <c r="K23" s="31">
        <v>158.31100000000001</v>
      </c>
      <c r="L23" s="30">
        <v>-0.19177536694320399</v>
      </c>
    </row>
    <row r="24" spans="1:12" x14ac:dyDescent="0.35">
      <c r="A24" s="33" t="s">
        <v>75</v>
      </c>
      <c r="B24" s="33" t="s">
        <v>74</v>
      </c>
      <c r="C24" s="31">
        <v>65.334999999999994</v>
      </c>
      <c r="D24" s="30">
        <v>-0.43190908458541999</v>
      </c>
      <c r="E24" s="31">
        <v>373.44099999999997</v>
      </c>
      <c r="F24" s="30">
        <v>-1.07706612062824E-2</v>
      </c>
      <c r="G24" s="31">
        <v>2.0419999999999998</v>
      </c>
      <c r="H24" s="30">
        <v>-0.52166783790114801</v>
      </c>
      <c r="I24" s="32"/>
      <c r="J24" s="32"/>
      <c r="K24" s="31">
        <v>440.81799999999998</v>
      </c>
      <c r="L24" s="30">
        <v>-0.112656607298142</v>
      </c>
    </row>
    <row r="25" spans="1:12" x14ac:dyDescent="0.35">
      <c r="A25" s="33" t="s">
        <v>73</v>
      </c>
      <c r="B25" s="33" t="s">
        <v>72</v>
      </c>
      <c r="C25" s="31">
        <v>20.786000000000001</v>
      </c>
      <c r="D25" s="30">
        <v>-0.39033260984337398</v>
      </c>
      <c r="E25" s="32"/>
      <c r="F25" s="32"/>
      <c r="G25" s="32"/>
      <c r="H25" s="30">
        <v>-1</v>
      </c>
      <c r="I25" s="32"/>
      <c r="J25" s="32"/>
      <c r="K25" s="31">
        <v>21.102</v>
      </c>
      <c r="L25" s="30">
        <v>-0.38282004036149903</v>
      </c>
    </row>
    <row r="26" spans="1:12" x14ac:dyDescent="0.35">
      <c r="A26" s="33" t="s">
        <v>71</v>
      </c>
      <c r="B26" s="33" t="s">
        <v>70</v>
      </c>
      <c r="C26" s="31">
        <v>16.3</v>
      </c>
      <c r="D26" s="30">
        <v>-0.21027131782945699</v>
      </c>
      <c r="E26" s="32"/>
      <c r="F26" s="32"/>
      <c r="G26" s="31">
        <v>7.5609999999999999</v>
      </c>
      <c r="H26" s="30">
        <v>-0.140795454545455</v>
      </c>
      <c r="I26" s="32"/>
      <c r="J26" s="32"/>
      <c r="K26" s="31">
        <v>23.861000000000001</v>
      </c>
      <c r="L26" s="30">
        <v>-0.19334009465855301</v>
      </c>
    </row>
    <row r="27" spans="1:12" x14ac:dyDescent="0.35">
      <c r="A27" s="33" t="s">
        <v>69</v>
      </c>
      <c r="B27" s="33" t="s">
        <v>68</v>
      </c>
      <c r="C27" s="31">
        <v>31.132999999999999</v>
      </c>
      <c r="D27" s="30">
        <v>0.108883031770907</v>
      </c>
      <c r="E27" s="32"/>
      <c r="F27" s="32"/>
      <c r="G27" s="31">
        <v>13.333</v>
      </c>
      <c r="H27" s="30">
        <v>0.116386167629574</v>
      </c>
      <c r="I27" s="32"/>
      <c r="J27" s="32"/>
      <c r="K27" s="31">
        <v>44.53</v>
      </c>
      <c r="L27" s="30">
        <v>0.11272145730777899</v>
      </c>
    </row>
    <row r="28" spans="1:12" x14ac:dyDescent="0.35">
      <c r="A28" s="33" t="s">
        <v>67</v>
      </c>
      <c r="B28" s="33" t="s">
        <v>66</v>
      </c>
      <c r="C28" s="31">
        <v>4.8109999999999999</v>
      </c>
      <c r="D28" s="30">
        <v>-0.53003809709875904</v>
      </c>
      <c r="E28" s="32"/>
      <c r="F28" s="32"/>
      <c r="G28" s="31">
        <v>2.6589999999999998</v>
      </c>
      <c r="H28" s="30">
        <v>0.311790823877652</v>
      </c>
      <c r="I28" s="32"/>
      <c r="J28" s="32"/>
      <c r="K28" s="31">
        <v>7.47</v>
      </c>
      <c r="L28" s="30">
        <v>-0.39090019569471601</v>
      </c>
    </row>
    <row r="29" spans="1:12" x14ac:dyDescent="0.35">
      <c r="A29" s="33" t="s">
        <v>65</v>
      </c>
      <c r="B29" s="33" t="s">
        <v>64</v>
      </c>
      <c r="C29" s="31">
        <v>61.615000000000002</v>
      </c>
      <c r="D29" s="30">
        <v>8.0263688482914694E-2</v>
      </c>
      <c r="E29" s="32"/>
      <c r="F29" s="32"/>
      <c r="G29" s="31">
        <v>9.9149999999999991</v>
      </c>
      <c r="H29" s="30">
        <v>0.120718887758562</v>
      </c>
      <c r="I29" s="32"/>
      <c r="J29" s="32"/>
      <c r="K29" s="31">
        <v>71.53</v>
      </c>
      <c r="L29" s="30">
        <v>8.5004398871461898E-2</v>
      </c>
    </row>
    <row r="30" spans="1:12" x14ac:dyDescent="0.35">
      <c r="A30" s="33" t="s">
        <v>63</v>
      </c>
      <c r="B30" s="33" t="s">
        <v>62</v>
      </c>
      <c r="C30" s="31">
        <v>50.231000000000002</v>
      </c>
      <c r="D30" s="30">
        <v>-0.23101299735154099</v>
      </c>
      <c r="E30" s="31">
        <v>0.224</v>
      </c>
      <c r="F30" s="32"/>
      <c r="G30" s="31">
        <v>0.33200000000000002</v>
      </c>
      <c r="H30" s="30">
        <v>-0.45033112582781498</v>
      </c>
      <c r="I30" s="32"/>
      <c r="J30" s="32"/>
      <c r="K30" s="31">
        <v>51.088000000000001</v>
      </c>
      <c r="L30" s="30">
        <v>-0.22505877891543399</v>
      </c>
    </row>
    <row r="31" spans="1:12" x14ac:dyDescent="0.35">
      <c r="A31" s="33" t="s">
        <v>61</v>
      </c>
      <c r="B31" s="33" t="s">
        <v>60</v>
      </c>
      <c r="C31" s="31">
        <v>15.967000000000001</v>
      </c>
      <c r="D31" s="30">
        <v>-0.201769734539819</v>
      </c>
      <c r="E31" s="32"/>
      <c r="F31" s="32"/>
      <c r="G31" s="31">
        <v>9.6370000000000005</v>
      </c>
      <c r="H31" s="30">
        <v>-0.17913117546848401</v>
      </c>
      <c r="I31" s="32"/>
      <c r="J31" s="32"/>
      <c r="K31" s="31">
        <v>25.803999999999998</v>
      </c>
      <c r="L31" s="30">
        <v>-0.18944557876550999</v>
      </c>
    </row>
    <row r="32" spans="1:12" x14ac:dyDescent="0.35">
      <c r="A32" s="33" t="s">
        <v>59</v>
      </c>
      <c r="B32" s="33" t="s">
        <v>58</v>
      </c>
      <c r="C32" s="31">
        <v>6.0229999999999997</v>
      </c>
      <c r="D32" s="30">
        <v>-0.216367421285454</v>
      </c>
      <c r="E32" s="32"/>
      <c r="F32" s="32"/>
      <c r="G32" s="31">
        <v>1E-3</v>
      </c>
      <c r="H32" s="30">
        <v>-0.96428571428571397</v>
      </c>
      <c r="I32" s="32"/>
      <c r="J32" s="32"/>
      <c r="K32" s="31">
        <v>6.024</v>
      </c>
      <c r="L32" s="30">
        <v>-0.21948691370821499</v>
      </c>
    </row>
    <row r="33" spans="1:12" x14ac:dyDescent="0.35">
      <c r="A33" s="33" t="s">
        <v>57</v>
      </c>
      <c r="B33" s="33" t="s">
        <v>56</v>
      </c>
      <c r="C33" s="31">
        <v>3523.9780000000001</v>
      </c>
      <c r="D33" s="30">
        <v>-3.1314520449589399E-2</v>
      </c>
      <c r="E33" s="31">
        <v>80329.323000000004</v>
      </c>
      <c r="F33" s="30">
        <v>-0.17599183087439099</v>
      </c>
      <c r="G33" s="31">
        <v>1406.7929999999999</v>
      </c>
      <c r="H33" s="30">
        <v>1.07200949512598E-2</v>
      </c>
      <c r="I33" s="31">
        <v>1421.8109999999999</v>
      </c>
      <c r="J33" s="30">
        <v>4.1220073759230903E-2</v>
      </c>
      <c r="K33" s="31">
        <v>86717.774000000005</v>
      </c>
      <c r="L33" s="30">
        <v>-0.165358087415161</v>
      </c>
    </row>
    <row r="34" spans="1:12" x14ac:dyDescent="0.35">
      <c r="A34" s="33" t="s">
        <v>55</v>
      </c>
      <c r="B34" s="33" t="s">
        <v>54</v>
      </c>
      <c r="C34" s="31">
        <v>29.23</v>
      </c>
      <c r="D34" s="30">
        <v>4.99281609195402E-2</v>
      </c>
      <c r="E34" s="32"/>
      <c r="F34" s="32"/>
      <c r="G34" s="31">
        <v>28.925000000000001</v>
      </c>
      <c r="H34" s="30">
        <v>8.7855880251231797E-2</v>
      </c>
      <c r="I34" s="32"/>
      <c r="J34" s="32"/>
      <c r="K34" s="31">
        <v>58.155000000000001</v>
      </c>
      <c r="L34" s="30">
        <v>6.8456153888552002E-2</v>
      </c>
    </row>
    <row r="35" spans="1:12" x14ac:dyDescent="0.35">
      <c r="A35" s="33" t="s">
        <v>53</v>
      </c>
      <c r="B35" s="33" t="s">
        <v>52</v>
      </c>
      <c r="C35" s="31">
        <v>5.093</v>
      </c>
      <c r="D35" s="30">
        <v>-0.22125382262996901</v>
      </c>
      <c r="E35" s="32"/>
      <c r="F35" s="32"/>
      <c r="G35" s="31">
        <v>1.8220000000000001</v>
      </c>
      <c r="H35" s="30">
        <v>0.124691358024691</v>
      </c>
      <c r="I35" s="32"/>
      <c r="J35" s="32"/>
      <c r="K35" s="31">
        <v>6.915</v>
      </c>
      <c r="L35" s="30">
        <v>-0.152573529411765</v>
      </c>
    </row>
    <row r="36" spans="1:12" x14ac:dyDescent="0.35">
      <c r="A36" s="33" t="s">
        <v>51</v>
      </c>
      <c r="B36" s="33" t="s">
        <v>50</v>
      </c>
      <c r="C36" s="31">
        <v>0.68899999999999995</v>
      </c>
      <c r="D36" s="30">
        <v>-0.40190972222222199</v>
      </c>
      <c r="E36" s="32"/>
      <c r="F36" s="32"/>
      <c r="G36" s="31">
        <v>4.8819999999999997</v>
      </c>
      <c r="H36" s="30">
        <v>-2.4575424575424599E-2</v>
      </c>
      <c r="I36" s="32"/>
      <c r="J36" s="32"/>
      <c r="K36" s="31">
        <v>5.5709999999999997</v>
      </c>
      <c r="L36" s="30">
        <v>-9.51762221861297E-2</v>
      </c>
    </row>
    <row r="37" spans="1:12" x14ac:dyDescent="0.35">
      <c r="A37" s="33" t="s">
        <v>49</v>
      </c>
      <c r="B37" s="33" t="s">
        <v>48</v>
      </c>
      <c r="C37" s="31">
        <v>5.2359999999999998</v>
      </c>
      <c r="D37" s="30">
        <v>-0.157793147820492</v>
      </c>
      <c r="E37" s="32"/>
      <c r="F37" s="32"/>
      <c r="G37" s="31">
        <v>4.4999999999999998E-2</v>
      </c>
      <c r="H37" s="30">
        <v>-0.51086956521739102</v>
      </c>
      <c r="I37" s="32"/>
      <c r="J37" s="32"/>
      <c r="K37" s="31">
        <v>5.2809999999999997</v>
      </c>
      <c r="L37" s="30">
        <v>-0.16294182913298499</v>
      </c>
    </row>
    <row r="38" spans="1:12" x14ac:dyDescent="0.35">
      <c r="A38" s="33" t="s">
        <v>47</v>
      </c>
      <c r="B38" s="33" t="s">
        <v>46</v>
      </c>
      <c r="C38" s="31">
        <v>23.571999999999999</v>
      </c>
      <c r="D38" s="30">
        <v>-7.8462801516869393E-2</v>
      </c>
      <c r="E38" s="32"/>
      <c r="F38" s="32"/>
      <c r="G38" s="31">
        <v>7.2839999999999998</v>
      </c>
      <c r="H38" s="30">
        <v>-0.201140601008993</v>
      </c>
      <c r="I38" s="32"/>
      <c r="J38" s="32"/>
      <c r="K38" s="31">
        <v>30.856000000000002</v>
      </c>
      <c r="L38" s="30">
        <v>-0.111315918320325</v>
      </c>
    </row>
    <row r="39" spans="1:12" x14ac:dyDescent="0.35">
      <c r="A39" s="33" t="s">
        <v>45</v>
      </c>
      <c r="B39" s="33" t="s">
        <v>44</v>
      </c>
      <c r="C39" s="31">
        <v>27.251999999999999</v>
      </c>
      <c r="D39" s="30">
        <v>4.64499004644981E-3</v>
      </c>
      <c r="E39" s="32"/>
      <c r="F39" s="32"/>
      <c r="G39" s="31">
        <v>0.49099999999999999</v>
      </c>
      <c r="H39" s="30">
        <v>-0.159246575342466</v>
      </c>
      <c r="I39" s="32"/>
      <c r="J39" s="32"/>
      <c r="K39" s="31">
        <v>27.742999999999999</v>
      </c>
      <c r="L39" s="30">
        <v>1.19090581017675E-3</v>
      </c>
    </row>
    <row r="40" spans="1:12" x14ac:dyDescent="0.35">
      <c r="A40" s="33" t="s">
        <v>43</v>
      </c>
      <c r="B40" s="33" t="s">
        <v>42</v>
      </c>
      <c r="C40" s="31">
        <v>1149.0940000000001</v>
      </c>
      <c r="D40" s="30">
        <v>0.78715191103853199</v>
      </c>
      <c r="E40" s="31">
        <v>4707.7190000000001</v>
      </c>
      <c r="F40" s="30">
        <v>0.250797138511202</v>
      </c>
      <c r="G40" s="31">
        <v>18.366</v>
      </c>
      <c r="H40" s="30">
        <v>9.0617577197149607E-2</v>
      </c>
      <c r="I40" s="31">
        <v>10.593</v>
      </c>
      <c r="J40" s="30">
        <v>-3.2691078440325101E-2</v>
      </c>
      <c r="K40" s="31">
        <v>5955.3180000000002</v>
      </c>
      <c r="L40" s="30">
        <v>0.33659860440073203</v>
      </c>
    </row>
    <row r="41" spans="1:12" x14ac:dyDescent="0.35">
      <c r="A41" s="33" t="s">
        <v>41</v>
      </c>
      <c r="B41" s="33" t="s">
        <v>40</v>
      </c>
      <c r="C41" s="31">
        <v>40.862000000000002</v>
      </c>
      <c r="D41" s="30">
        <v>-0.139258104606829</v>
      </c>
      <c r="E41" s="32"/>
      <c r="F41" s="32"/>
      <c r="G41" s="31">
        <v>27.439</v>
      </c>
      <c r="H41" s="30">
        <v>-6.04047529363421E-2</v>
      </c>
      <c r="I41" s="32"/>
      <c r="J41" s="32"/>
      <c r="K41" s="31">
        <v>68.301000000000002</v>
      </c>
      <c r="L41" s="30">
        <v>-0.109225833376806</v>
      </c>
    </row>
    <row r="42" spans="1:12" x14ac:dyDescent="0.35">
      <c r="A42" s="33" t="s">
        <v>39</v>
      </c>
      <c r="B42" s="33" t="s">
        <v>38</v>
      </c>
      <c r="C42" s="31">
        <v>115.908</v>
      </c>
      <c r="D42" s="30">
        <v>0.104211719650564</v>
      </c>
      <c r="E42" s="32"/>
      <c r="F42" s="30">
        <v>-1</v>
      </c>
      <c r="G42" s="31">
        <v>121.732</v>
      </c>
      <c r="H42" s="30">
        <v>1.64322334691699E-4</v>
      </c>
      <c r="I42" s="32"/>
      <c r="J42" s="32"/>
      <c r="K42" s="31">
        <v>237.64</v>
      </c>
      <c r="L42" s="30">
        <v>3.3455535405984803E-2</v>
      </c>
    </row>
    <row r="43" spans="1:12" x14ac:dyDescent="0.35">
      <c r="A43" s="33" t="s">
        <v>37</v>
      </c>
      <c r="B43" s="33" t="s">
        <v>36</v>
      </c>
      <c r="C43" s="31">
        <v>14.018000000000001</v>
      </c>
      <c r="D43" s="30">
        <v>1.22761409589832E-2</v>
      </c>
      <c r="E43" s="32"/>
      <c r="F43" s="32"/>
      <c r="G43" s="31">
        <v>11.433999999999999</v>
      </c>
      <c r="H43" s="30">
        <v>3.1018935978358801E-2</v>
      </c>
      <c r="I43" s="32"/>
      <c r="J43" s="32"/>
      <c r="K43" s="31">
        <v>25.452000000000002</v>
      </c>
      <c r="L43" s="30">
        <v>2.05292702485966E-2</v>
      </c>
    </row>
    <row r="44" spans="1:12" x14ac:dyDescent="0.35">
      <c r="A44" s="33" t="s">
        <v>35</v>
      </c>
      <c r="B44" s="33" t="s">
        <v>34</v>
      </c>
      <c r="C44" s="31">
        <v>8.6530000000000005</v>
      </c>
      <c r="D44" s="30">
        <v>-0.102106464667428</v>
      </c>
      <c r="E44" s="32"/>
      <c r="F44" s="32"/>
      <c r="G44" s="32"/>
      <c r="H44" s="30">
        <v>-1</v>
      </c>
      <c r="I44" s="32"/>
      <c r="J44" s="32"/>
      <c r="K44" s="31">
        <v>8.6530000000000005</v>
      </c>
      <c r="L44" s="30">
        <v>-0.102478995954776</v>
      </c>
    </row>
    <row r="45" spans="1:12" x14ac:dyDescent="0.35">
      <c r="A45" s="33" t="s">
        <v>33</v>
      </c>
      <c r="B45" s="33" t="s">
        <v>32</v>
      </c>
      <c r="C45" s="31">
        <v>782.08199999999999</v>
      </c>
      <c r="D45" s="30">
        <v>-0.121152495519134</v>
      </c>
      <c r="E45" s="31">
        <v>4.1760000000000002</v>
      </c>
      <c r="F45" s="30">
        <v>-0.42479338842975201</v>
      </c>
      <c r="G45" s="31">
        <v>753.96100000000001</v>
      </c>
      <c r="H45" s="30">
        <v>-0.16980922242115501</v>
      </c>
      <c r="I45" s="32"/>
      <c r="J45" s="32"/>
      <c r="K45" s="31">
        <v>1543.0550000000001</v>
      </c>
      <c r="L45" s="30">
        <v>-0.14608838859949599</v>
      </c>
    </row>
    <row r="46" spans="1:12" x14ac:dyDescent="0.35">
      <c r="A46" s="33" t="s">
        <v>31</v>
      </c>
      <c r="B46" s="33" t="s">
        <v>30</v>
      </c>
      <c r="C46" s="31">
        <v>933.654</v>
      </c>
      <c r="D46" s="30">
        <v>-9.5875020063127502E-4</v>
      </c>
      <c r="E46" s="31">
        <v>15.635999999999999</v>
      </c>
      <c r="F46" s="30">
        <v>0.27090953425993602</v>
      </c>
      <c r="G46" s="31">
        <v>32.543999999999997</v>
      </c>
      <c r="H46" s="30">
        <v>0.47051647010980102</v>
      </c>
      <c r="I46" s="31">
        <v>4.2240000000000002</v>
      </c>
      <c r="J46" s="30">
        <v>0.47024016707274602</v>
      </c>
      <c r="K46" s="31">
        <v>986.69200000000001</v>
      </c>
      <c r="L46" s="30">
        <v>1.45860132626295E-2</v>
      </c>
    </row>
    <row r="47" spans="1:12" x14ac:dyDescent="0.35">
      <c r="A47" s="33" t="s">
        <v>29</v>
      </c>
      <c r="B47" s="33" t="s">
        <v>28</v>
      </c>
      <c r="C47" s="31">
        <v>27.045000000000002</v>
      </c>
      <c r="D47" s="30">
        <v>-0.358940931070447</v>
      </c>
      <c r="E47" s="32"/>
      <c r="F47" s="32"/>
      <c r="G47" s="31">
        <v>13.266</v>
      </c>
      <c r="H47" s="30">
        <v>-0.17668962949171499</v>
      </c>
      <c r="I47" s="32"/>
      <c r="J47" s="32"/>
      <c r="K47" s="31">
        <v>40.390999999999998</v>
      </c>
      <c r="L47" s="30">
        <v>-0.30836144454528303</v>
      </c>
    </row>
    <row r="48" spans="1:12" x14ac:dyDescent="0.35">
      <c r="A48" s="33" t="s">
        <v>27</v>
      </c>
      <c r="B48" s="33" t="s">
        <v>26</v>
      </c>
      <c r="C48" s="31">
        <v>7.69</v>
      </c>
      <c r="D48" s="30">
        <v>-7.0807153214113003E-2</v>
      </c>
      <c r="E48" s="32"/>
      <c r="F48" s="32"/>
      <c r="G48" s="31">
        <v>1.712</v>
      </c>
      <c r="H48" s="30">
        <v>-0.2</v>
      </c>
      <c r="I48" s="32"/>
      <c r="J48" s="32"/>
      <c r="K48" s="31">
        <v>9.4019999999999992</v>
      </c>
      <c r="L48" s="30">
        <v>-9.7350230414746705E-2</v>
      </c>
    </row>
    <row r="49" spans="1:12" x14ac:dyDescent="0.35">
      <c r="A49" s="33" t="s">
        <v>25</v>
      </c>
      <c r="B49" s="33" t="s">
        <v>24</v>
      </c>
      <c r="C49" s="31">
        <v>0.23599999999999999</v>
      </c>
      <c r="D49" s="30">
        <v>-0.81461115475255297</v>
      </c>
      <c r="E49" s="32"/>
      <c r="F49" s="32"/>
      <c r="G49" s="31">
        <v>4.7480000000000002</v>
      </c>
      <c r="H49" s="30">
        <v>2.7297721916732098</v>
      </c>
      <c r="I49" s="32"/>
      <c r="J49" s="32"/>
      <c r="K49" s="31">
        <v>4.984</v>
      </c>
      <c r="L49" s="30">
        <v>0.95758051846032999</v>
      </c>
    </row>
    <row r="50" spans="1:12" x14ac:dyDescent="0.35">
      <c r="A50" s="33" t="s">
        <v>23</v>
      </c>
      <c r="B50" s="33" t="s">
        <v>22</v>
      </c>
      <c r="C50" s="31">
        <v>9.8130000000000006</v>
      </c>
      <c r="D50" s="30">
        <v>-0.211807228915663</v>
      </c>
      <c r="E50" s="32"/>
      <c r="F50" s="32"/>
      <c r="G50" s="31">
        <v>0.17599999999999999</v>
      </c>
      <c r="H50" s="30">
        <v>0.430894308943089</v>
      </c>
      <c r="I50" s="32"/>
      <c r="J50" s="32"/>
      <c r="K50" s="31">
        <v>9.9890000000000008</v>
      </c>
      <c r="L50" s="30">
        <v>-0.20589872008903701</v>
      </c>
    </row>
    <row r="51" spans="1:12" x14ac:dyDescent="0.35">
      <c r="A51" s="33" t="s">
        <v>21</v>
      </c>
      <c r="B51" s="33" t="s">
        <v>20</v>
      </c>
      <c r="C51" s="31">
        <v>141.374</v>
      </c>
      <c r="D51" s="30">
        <v>-0.15720383441434599</v>
      </c>
      <c r="E51" s="31">
        <v>220.09700000000001</v>
      </c>
      <c r="F51" s="30">
        <v>-0.151250004820318</v>
      </c>
      <c r="G51" s="31">
        <v>1.1180000000000001</v>
      </c>
      <c r="H51" s="30">
        <v>0.34052757793764998</v>
      </c>
      <c r="I51" s="32"/>
      <c r="J51" s="32"/>
      <c r="K51" s="31">
        <v>363.35</v>
      </c>
      <c r="L51" s="30">
        <v>-0.151150566522602</v>
      </c>
    </row>
    <row r="52" spans="1:12" ht="0" hidden="1" customHeight="1" x14ac:dyDescent="0.3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09.07.2026 09:33:35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AE257-1C06-4B5E-BDEF-BB3FA4840F72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EA3B1C65-0D1F-467A-9EB2-EA613E730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856E3-2C57-414E-A39B-2C5775DC0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June - 2026</vt:lpstr>
      <vt:lpstr>PAX June - 2026 (monthly)</vt:lpstr>
      <vt:lpstr>PAX June - 2026 (ytd)</vt:lpstr>
      <vt:lpstr>Mvt June - 2026 (monthly)</vt:lpstr>
      <vt:lpstr>Mvt June - 2026 (ytd)</vt:lpstr>
      <vt:lpstr>F&amp;M June - 2026 (monthly)</vt:lpstr>
      <vt:lpstr>F&amp;M June - 2026 (ytd)</vt:lpstr>
      <vt:lpstr>'F&amp;M June - 2026 (monthly)'!Utskriftstitler</vt:lpstr>
      <vt:lpstr>'F&amp;M June - 2026 (ytd)'!Utskriftstitler</vt:lpstr>
      <vt:lpstr>'Key figures June - 2026'!Utskriftstitler</vt:lpstr>
      <vt:lpstr>'Mvt June - 2026 (monthly)'!Utskriftstitler</vt:lpstr>
      <vt:lpstr>'Mvt June - 2026 (ytd)'!Utskriftstitler</vt:lpstr>
      <vt:lpstr>'PAX June - 2026 (monthly)'!Utskriftstitler</vt:lpstr>
      <vt:lpstr>'PAX June - 2026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2026-07-09T07:44:48Z</cp:lastPrinted>
  <dcterms:created xsi:type="dcterms:W3CDTF">2026-07-09T07:28:08Z</dcterms:created>
  <dcterms:modified xsi:type="dcterms:W3CDTF">2026-07-09T10:47:04Z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