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4/"/>
    </mc:Choice>
  </mc:AlternateContent>
  <xr:revisionPtr revIDLastSave="52" documentId="8_{1E9345D8-DE79-4261-A3D3-2CDA698B2D41}" xr6:coauthVersionLast="47" xr6:coauthVersionMax="47" xr10:uidLastSave="{7D5F9C00-6C7B-4AAC-A121-7D542FF770CE}"/>
  <bookViews>
    <workbookView xWindow="28680" yWindow="-120" windowWidth="29040" windowHeight="15840" xr2:uid="{00000000-000D-0000-FFFF-FFFF00000000}"/>
  </bookViews>
  <sheets>
    <sheet name="Key figures April - 2024" sheetId="1" r:id="rId1"/>
    <sheet name="PAX April - 2024 (monthly)" sheetId="2" r:id="rId2"/>
    <sheet name="PAX April - 2024 (ytd)" sheetId="3" r:id="rId3"/>
    <sheet name="Mvt April - 2024 (monthly)" sheetId="4" r:id="rId4"/>
    <sheet name="Mvt April - 2024 (ytd)" sheetId="5" r:id="rId5"/>
    <sheet name="F&amp;M April - 2024 (monthly)" sheetId="6" r:id="rId6"/>
    <sheet name="F&amp;M April - 2024 (ytd)" sheetId="7" r:id="rId7"/>
  </sheets>
  <definedNames>
    <definedName name="_xlnm.Print_Titles" localSheetId="5">'F&amp;M April - 2024 (monthly)'!$1:$4</definedName>
    <definedName name="_xlnm.Print_Titles" localSheetId="6">'F&amp;M April - 2024 (ytd)'!$1:$4</definedName>
    <definedName name="_xlnm.Print_Titles" localSheetId="0">'Key figures April - 2024'!$1:$2</definedName>
    <definedName name="_xlnm.Print_Titles" localSheetId="3">'Mvt April - 2024 (monthly)'!$1:$3</definedName>
    <definedName name="_xlnm.Print_Titles" localSheetId="4">'Mvt April - 2024 (ytd)'!$1:$3</definedName>
    <definedName name="_xlnm.Print_Titles" localSheetId="1">'PAX April - 2024 (monthly)'!$1:$3</definedName>
    <definedName name="_xlnm.Print_Titles" localSheetId="2">'PAX April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<sst xmlns="http://schemas.openxmlformats.org/spreadsheetml/2006/main" count="866" uniqueCount="174">
  <si>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April - 2024</t>
  </si>
  <si>
    <t/>
  </si>
  <si>
    <t>TERMINAL PASSENGERS -   transfer and infants included</t>
  </si>
  <si>
    <t xml:space="preserve">April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</si>
  <si>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</si>
  <si>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</si>
  <si>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</si>
  <si>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</si>
  <si>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</si>
  <si>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</si>
  <si>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</si>
  <si>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</si>
  <si>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</si>
  <si>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</si>
  <si>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</si>
  <si>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</si>
  <si>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</si>
  <si>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</si>
  <si>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</si>
  <si>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</si>
  <si>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</si>
  <si>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</si>
  <si>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</si>
  <si>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</si>
  <si>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</si>
  <si>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</si>
  <si>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</si>
  <si>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</si>
  <si>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</si>
  <si>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</si>
  <si>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</si>
  <si>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</si>
  <si>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</si>
  <si>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</si>
  <si>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</si>
  <si>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</si>
  <si>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</si>
  <si>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</si>
  <si>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</si>
  <si>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</si>
  <si>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</si>
  <si>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</si>
  <si>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</si>
  <si>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</si>
  <si>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</si>
  <si>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</si>
  <si>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</si>
  <si>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</si>
  <si>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</si>
  <si>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</si>
  <si>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</si>
  <si>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</si>
  <si>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</si>
  <si>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</si>
  <si>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</si>
  <si>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</si>
  <si>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</si>
  <si>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</si>
  <si>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</si>
  <si>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</si>
  <si>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</si>
  <si>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</si>
  <si>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</si>
  <si>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</si>
  <si>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</si>
  <si>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</si>
  <si>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</si>
  <si>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</si>
  <si>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</si>
  <si>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</si>
  <si>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</si>
  <si>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</si>
  <si>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</si>
  <si>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</si>
  <si>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</si>
  <si>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</si>
  <si>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</si>
  <si>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</si>
  <si>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</si>
  <si>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</si>
  <si>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</si>
  <si>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</si>
  <si>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</si>
  <si>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</si>
  <si>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</si>
  <si>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</si>
  <si>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</si>
  <si>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</si>
  <si>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</si>
  <si>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</si>
  <si>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</si>
  <si>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</si>
  <si>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</si>
  <si>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</si>
  <si>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</si>
  <si>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</si>
  <si>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</si>
  <si>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</si>
  <si>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</si>
  <si>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</si>
  <si>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</si>
  <si>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</si>
  <si>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</si>
  <si>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</si>
  <si>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</si>
  <si>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</si>
  <si>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</si>
  <si>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</si>
  <si>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</si>
  <si>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</si>
  <si>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</si>
  <si>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</si>
  <si>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</si>
  <si>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</si>
  <si>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</si>
  <si>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</si>
  <si>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April - 2024</t>
  </si>
  <si>
    <t>Passengers incl. infants ytd, April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</si>
  <si>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</si>
  <si>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</si>
  <si>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</si>
  <si>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</si>
  <si>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</si>
  <si>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</si>
  <si>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</si>
  <si>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</si>
  <si>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</si>
  <si>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</si>
  <si>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</si>
  <si>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</si>
  <si>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</si>
  <si>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</si>
  <si>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</si>
  <si>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</si>
  <si>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</si>
  <si>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</si>
  <si>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</si>
  <si>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</si>
  <si>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</si>
  <si>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</si>
  <si>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</si>
  <si>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</si>
  <si>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</si>
  <si>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</si>
  <si>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</si>
  <si>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</si>
  <si>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</si>
  <si>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</si>
  <si>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</si>
  <si>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</si>
  <si>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</si>
  <si>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</si>
  <si>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</si>
  <si>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</si>
  <si>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</si>
  <si>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</si>
  <si>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</si>
  <si>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</si>
  <si>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</si>
  <si>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</si>
  <si>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</si>
  <si>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</si>
  <si>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</si>
  <si>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</si>
  <si>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</si>
  <si>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April - 2024</t>
  </si>
  <si>
    <t>Flight movements YTD, April - 2024</t>
  </si>
  <si>
    <t>Weight</t>
  </si>
  <si>
    <t>Mail</t>
  </si>
  <si>
    <t>Metric tonnes</t>
  </si>
  <si>
    <t>Freight and mail monthly, April - 2024</t>
  </si>
  <si>
    <t>Freight and mail year to date, April - 2024</t>
  </si>
  <si>
    <t>RETURN TRIPS - Domestic and International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</si>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</sst>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L17" sqref="L17"/>
    </sheetView>
  </sheetViews>
  <sheetFormatPr baseColWidth="10" defaultRowHeight="15"/>
  <cols>
    <col min="1" max="1" width="22.710937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/>
    <row r="3" spans="1:7" ht="19.149999999999999" customHeight="1">
      <c r="A3" s="79" t="s">
        <v>1</v>
      </c>
      <c r="B3" s="80" t="s">
        <v>172</v>
      </c>
      <c r="C3" s="81"/>
      <c r="D3" s="81"/>
      <c r="E3" s="81"/>
      <c r="F3" s="81"/>
      <c r="G3" s="81"/>
    </row>
    <row r="4" spans="1:7" ht="19.149999999999999" customHeight="1">
      <c r="A4" s="82" t="s">
        <v>1</v>
      </c>
      <c r="B4" s="83" t="s">
        <v>173</v>
      </c>
      <c r="C4" s="83"/>
      <c r="D4" s="84"/>
      <c r="E4" s="85" t="s">
        <v>4</v>
      </c>
      <c r="F4" s="86"/>
      <c r="G4" s="87"/>
    </row>
    <row r="5" spans="1:7" ht="19.149999999999999" customHeight="1">
      <c r="A5" s="82" t="s">
        <v>1</v>
      </c>
      <c r="B5" s="88">
        <v>2024</v>
      </c>
      <c r="C5" s="89">
        <v>2023</v>
      </c>
      <c r="D5" s="89" t="s">
        <v>7</v>
      </c>
      <c r="E5" s="88">
        <v>2024</v>
      </c>
      <c r="F5" s="88">
        <v>2023</v>
      </c>
      <c r="G5" s="88" t="s">
        <v>7</v>
      </c>
    </row>
    <row r="6" spans="1:7" ht="19.149999999999999" customHeight="1">
      <c r="A6" s="90" t="s">
        <v>8</v>
      </c>
      <c r="B6" s="91">
        <v>383280</v>
      </c>
      <c r="C6" s="91">
        <v>361560</v>
      </c>
      <c r="D6" s="92">
        <f>+B6/C6-1</f>
        <v>6.0073016926651235E-2</v>
      </c>
      <c r="E6" s="91">
        <v>1470991</v>
      </c>
      <c r="F6" s="91">
        <v>1472543.5</v>
      </c>
      <c r="G6" s="92">
        <f t="shared" ref="G6:G8" si="0">+E6/F6-1</f>
        <v>-1.0542982261644296E-3</v>
      </c>
    </row>
    <row r="7" spans="1:7" ht="19.149999999999999" customHeight="1">
      <c r="A7" s="90" t="s">
        <v>11</v>
      </c>
      <c r="B7" s="91">
        <v>764820</v>
      </c>
      <c r="C7" s="91">
        <v>729703</v>
      </c>
      <c r="D7" s="92">
        <f t="shared" ref="D7:D8" si="1">+B7/C7-1</f>
        <v>4.8125059099386913E-2</v>
      </c>
      <c r="E7" s="91">
        <v>2829168</v>
      </c>
      <c r="F7" s="91">
        <v>2582890</v>
      </c>
      <c r="G7" s="92">
        <f t="shared" si="0"/>
        <v>9.5349782607853983E-2</v>
      </c>
    </row>
    <row r="8" spans="1:7" ht="19.149999999999999" customHeight="1">
      <c r="A8" s="90" t="s">
        <v>13</v>
      </c>
      <c r="B8" s="91">
        <f>SUM(B6:B7)</f>
        <v>1148100</v>
      </c>
      <c r="C8" s="91">
        <f>SUM(C6:C7)</f>
        <v>1091263</v>
      </c>
      <c r="D8" s="92">
        <f t="shared" si="1"/>
        <v>5.2083686517365724E-2</v>
      </c>
      <c r="E8" s="91">
        <f>SUM(E6:E7)</f>
        <v>4300159</v>
      </c>
      <c r="F8" s="91">
        <f>SUM(F6:F7)</f>
        <v>4055433.5</v>
      </c>
      <c r="G8" s="92">
        <f t="shared" si="0"/>
        <v>6.0345090111821653E-2</v>
      </c>
    </row>
    <row r="9" spans="1:7" ht="19.149999999999999" customHeight="1"/>
    <row r="10" spans="1:7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2501970</v>
      </c>
      <c r="C13" s="11">
        <v>2191791</v>
      </c>
      <c r="D13" s="12">
        <v>0.141518511573412</v>
      </c>
      <c r="E13" s="11">
        <v>9029478</v>
      </c>
      <c r="F13" s="11">
        <v>8762248</v>
      </c>
      <c r="G13" s="12">
        <v>3.0497881365603899E-2</v>
      </c>
    </row>
    <row r="14" spans="1:7">
      <c r="A14" s="13" t="s">
        <v>9</v>
      </c>
      <c r="B14" s="14">
        <v>2500058</v>
      </c>
      <c r="C14" s="14">
        <v>2185613</v>
      </c>
      <c r="D14" s="15">
        <v>0.143870392425374</v>
      </c>
      <c r="E14" s="14">
        <v>9003659</v>
      </c>
      <c r="F14" s="14">
        <v>8743151</v>
      </c>
      <c r="G14" s="15">
        <v>2.9795665201252999E-2</v>
      </c>
    </row>
    <row r="15" spans="1:7">
      <c r="A15" s="13" t="s">
        <v>10</v>
      </c>
      <c r="B15" s="14">
        <v>1912</v>
      </c>
      <c r="C15" s="14">
        <v>6178</v>
      </c>
      <c r="D15" s="15">
        <v>-0.69051472968598204</v>
      </c>
      <c r="E15" s="14">
        <v>25819</v>
      </c>
      <c r="F15" s="14">
        <v>19097</v>
      </c>
      <c r="G15" s="15">
        <v>0.35199245954862002</v>
      </c>
    </row>
    <row r="16" spans="1:7">
      <c r="A16" s="10" t="s">
        <v>11</v>
      </c>
      <c r="B16" s="11">
        <v>1602215</v>
      </c>
      <c r="C16" s="11">
        <v>1520304</v>
      </c>
      <c r="D16" s="12">
        <v>5.3878040181437402E-2</v>
      </c>
      <c r="E16" s="11">
        <v>5761860</v>
      </c>
      <c r="F16" s="11">
        <v>5263179</v>
      </c>
      <c r="G16" s="12">
        <v>9.4749010056469699E-2</v>
      </c>
    </row>
    <row r="17" spans="1:7">
      <c r="A17" s="13" t="s">
        <v>9</v>
      </c>
      <c r="B17" s="14">
        <v>1564084</v>
      </c>
      <c r="C17" s="14">
        <v>1468571</v>
      </c>
      <c r="D17" s="15">
        <v>6.5038053999432105E-2</v>
      </c>
      <c r="E17" s="14">
        <v>5473932</v>
      </c>
      <c r="F17" s="14">
        <v>4987032</v>
      </c>
      <c r="G17" s="15">
        <v>9.7633221523342903E-2</v>
      </c>
    </row>
    <row r="18" spans="1:7">
      <c r="A18" s="13" t="s">
        <v>10</v>
      </c>
      <c r="B18" s="14">
        <v>38131</v>
      </c>
      <c r="C18" s="14">
        <v>51733</v>
      </c>
      <c r="D18" s="15">
        <v>-0.26292695184891701</v>
      </c>
      <c r="E18" s="14">
        <v>287928</v>
      </c>
      <c r="F18" s="14">
        <v>276147</v>
      </c>
      <c r="G18" s="15">
        <v>4.2662060424339197E-2</v>
      </c>
    </row>
    <row r="19" spans="1:7">
      <c r="A19" s="10" t="s">
        <v>12</v>
      </c>
      <c r="B19" s="11">
        <v>43673</v>
      </c>
      <c r="C19" s="11">
        <v>42231</v>
      </c>
      <c r="D19" s="12">
        <v>3.4145532902370303E-2</v>
      </c>
      <c r="E19" s="11">
        <v>163227</v>
      </c>
      <c r="F19" s="11">
        <v>169372</v>
      </c>
      <c r="G19" s="12">
        <v>-3.6281085421439201E-2</v>
      </c>
    </row>
    <row r="20" spans="1:7">
      <c r="A20" s="10" t="s">
        <v>13</v>
      </c>
      <c r="B20" s="11">
        <v>4147858</v>
      </c>
      <c r="C20" s="11">
        <v>3754326</v>
      </c>
      <c r="D20" s="12">
        <v>0.104820945224256</v>
      </c>
      <c r="E20" s="11">
        <v>14954565</v>
      </c>
      <c r="F20" s="11">
        <v>14194799</v>
      </c>
      <c r="G20" s="12">
        <v>5.3524252086979203E-2</v>
      </c>
    </row>
    <row r="21" spans="1:7" ht="15.95" customHeight="1"/>
    <row r="22" spans="1:7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36386</v>
      </c>
      <c r="C25" s="11">
        <v>33555</v>
      </c>
      <c r="D25" s="12">
        <v>8.4368946505736897E-2</v>
      </c>
      <c r="E25" s="11">
        <v>131992</v>
      </c>
      <c r="F25" s="11">
        <v>135789</v>
      </c>
      <c r="G25" s="12">
        <v>-2.7962500644382101E-2</v>
      </c>
    </row>
    <row r="26" spans="1:7">
      <c r="A26" s="13" t="s">
        <v>9</v>
      </c>
      <c r="B26" s="14">
        <v>35602</v>
      </c>
      <c r="C26" s="14">
        <v>32801</v>
      </c>
      <c r="D26" s="15">
        <v>8.5393737995792807E-2</v>
      </c>
      <c r="E26" s="14">
        <v>129331</v>
      </c>
      <c r="F26" s="14">
        <v>132387</v>
      </c>
      <c r="G26" s="15">
        <v>-2.3083837536918301E-2</v>
      </c>
    </row>
    <row r="27" spans="1:7">
      <c r="A27" s="13" t="s">
        <v>10</v>
      </c>
      <c r="B27" s="14">
        <v>402</v>
      </c>
      <c r="C27" s="14">
        <v>251</v>
      </c>
      <c r="D27" s="15">
        <v>0.60159362549800799</v>
      </c>
      <c r="E27" s="14">
        <v>1163</v>
      </c>
      <c r="F27" s="14">
        <v>956</v>
      </c>
      <c r="G27" s="15">
        <v>0.21652719665271999</v>
      </c>
    </row>
    <row r="28" spans="1:7">
      <c r="A28" s="13" t="s">
        <v>15</v>
      </c>
      <c r="B28" s="14">
        <v>382</v>
      </c>
      <c r="C28" s="14">
        <v>503</v>
      </c>
      <c r="D28" s="15">
        <v>-0.24055666003976101</v>
      </c>
      <c r="E28" s="14">
        <v>1498</v>
      </c>
      <c r="F28" s="14">
        <v>2446</v>
      </c>
      <c r="G28" s="15">
        <v>-0.38757154538021299</v>
      </c>
    </row>
    <row r="29" spans="1:7">
      <c r="A29" s="10" t="s">
        <v>11</v>
      </c>
      <c r="B29" s="11">
        <v>14874</v>
      </c>
      <c r="C29" s="11">
        <v>13528</v>
      </c>
      <c r="D29" s="12">
        <v>9.9497338852749806E-2</v>
      </c>
      <c r="E29" s="11">
        <v>50329</v>
      </c>
      <c r="F29" s="11">
        <v>47632</v>
      </c>
      <c r="G29" s="12">
        <v>5.6621598925092401E-2</v>
      </c>
    </row>
    <row r="30" spans="1:7">
      <c r="A30" s="13" t="s">
        <v>9</v>
      </c>
      <c r="B30" s="14">
        <v>13708</v>
      </c>
      <c r="C30" s="14">
        <v>12430</v>
      </c>
      <c r="D30" s="15">
        <v>0.102815768302494</v>
      </c>
      <c r="E30" s="14">
        <v>44935</v>
      </c>
      <c r="F30" s="14">
        <v>42719</v>
      </c>
      <c r="G30" s="15">
        <v>5.1873873452093898E-2</v>
      </c>
    </row>
    <row r="31" spans="1:7">
      <c r="A31" s="13" t="s">
        <v>10</v>
      </c>
      <c r="B31" s="14">
        <v>586</v>
      </c>
      <c r="C31" s="14">
        <v>651</v>
      </c>
      <c r="D31" s="15">
        <v>-9.9846390168970803E-2</v>
      </c>
      <c r="E31" s="14">
        <v>3141</v>
      </c>
      <c r="F31" s="14">
        <v>2907</v>
      </c>
      <c r="G31" s="15">
        <v>8.0495356037151702E-2</v>
      </c>
    </row>
    <row r="32" spans="1:7">
      <c r="A32" s="13" t="s">
        <v>15</v>
      </c>
      <c r="B32" s="14">
        <v>580</v>
      </c>
      <c r="C32" s="14">
        <v>447</v>
      </c>
      <c r="D32" s="15">
        <v>0.29753914988814301</v>
      </c>
      <c r="E32" s="14">
        <v>2253</v>
      </c>
      <c r="F32" s="14">
        <v>2006</v>
      </c>
      <c r="G32" s="15">
        <v>0.123130608175474</v>
      </c>
    </row>
    <row r="33" spans="1:7">
      <c r="A33" s="10" t="s">
        <v>12</v>
      </c>
      <c r="B33" s="11">
        <v>3022</v>
      </c>
      <c r="C33" s="11">
        <v>3049</v>
      </c>
      <c r="D33" s="12">
        <v>-8.8553624139061995E-3</v>
      </c>
      <c r="E33" s="11">
        <v>11166</v>
      </c>
      <c r="F33" s="11">
        <v>12098</v>
      </c>
      <c r="G33" s="12">
        <v>-7.7037526863944494E-2</v>
      </c>
    </row>
    <row r="34" spans="1:7">
      <c r="A34" s="10" t="s">
        <v>16</v>
      </c>
      <c r="B34" s="11">
        <v>54282</v>
      </c>
      <c r="C34" s="11">
        <v>50132</v>
      </c>
      <c r="D34" s="12">
        <v>8.2781456953642404E-2</v>
      </c>
      <c r="E34" s="11">
        <v>193487</v>
      </c>
      <c r="F34" s="11">
        <v>195519</v>
      </c>
      <c r="G34" s="12">
        <v>-1.03928518456007E-2</v>
      </c>
    </row>
    <row r="35" spans="1:7" ht="0.2" customHeight="1"/>
    <row r="36" spans="1:7">
      <c r="A36" s="13" t="s">
        <v>17</v>
      </c>
      <c r="B36" s="14">
        <v>8393</v>
      </c>
      <c r="C36" s="14">
        <v>9153</v>
      </c>
      <c r="D36" s="15">
        <v>-8.3032885392767403E-2</v>
      </c>
      <c r="E36" s="14">
        <v>27877</v>
      </c>
      <c r="F36" s="14">
        <v>27945</v>
      </c>
      <c r="G36" s="15">
        <v>-2.4333512256217598E-3</v>
      </c>
    </row>
    <row r="37" spans="1:7">
      <c r="A37" s="10" t="s">
        <v>18</v>
      </c>
      <c r="B37" s="11">
        <v>62675</v>
      </c>
      <c r="C37" s="11">
        <v>59285</v>
      </c>
      <c r="D37" s="12">
        <v>5.7181411824238797E-2</v>
      </c>
      <c r="E37" s="11">
        <v>221364</v>
      </c>
      <c r="F37" s="11">
        <v>223464</v>
      </c>
      <c r="G37" s="12">
        <v>-9.3974868435184201E-3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6" fitToWidth="0" orientation="landscape" horizontalDpi="300" verticalDpi="300" r:id="rId1"/>
  <headerFooter alignWithMargins="0">
    <oddFooter>&amp;L&amp;"Arial,Regular"&amp;7 Rapportdato 10.05.2024 08:35:19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96CE-1CE2-4112-813A-EDC2686D1402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V33" sqref="V33"/>
    </sheetView>
  </sheetViews>
  <sheetFormatPr baseColWidth="10" defaultRowHeight="15"/>
  <cols>
    <col min="1" max="1" width="28.28515625" style="21" customWidth="1"/>
    <col min="2" max="2" width="7" style="21" customWidth="1"/>
    <col min="3" max="3" width="11.28515625" style="21" customWidth="1"/>
    <col min="4" max="4" width="8.5703125" style="21" customWidth="1"/>
    <col min="5" max="5" width="11.28515625" style="21" customWidth="1"/>
    <col min="6" max="6" width="8.140625" style="21" customWidth="1"/>
    <col min="7" max="7" width="11.28515625" style="21" customWidth="1"/>
    <col min="8" max="8" width="8.5703125" style="21" customWidth="1"/>
    <col min="9" max="9" width="11.28515625" style="21" customWidth="1"/>
    <col min="10" max="10" width="8.140625" style="21" customWidth="1"/>
    <col min="11" max="11" width="8.5703125" style="21" customWidth="1"/>
    <col min="12" max="12" width="8.140625" style="21" customWidth="1"/>
    <col min="13" max="13" width="9.140625" style="21" bestFit="1" customWidth="1"/>
    <col min="14" max="14" width="8.140625" style="21" customWidth="1"/>
    <col min="15" max="15" width="8.5703125" style="21" customWidth="1"/>
    <col min="16" max="16" width="11.28515625" style="21" customWidth="1"/>
    <col min="17" max="17" width="8.140625" style="21" customWidth="1"/>
    <col min="18" max="18" width="0" style="21" hidden="1" customWidth="1"/>
    <col min="19" max="19" width="7.42578125" style="21" customWidth="1"/>
    <col min="20" max="16384" width="11.42578125" style="21"/>
  </cols>
  <sheetData>
    <row r="1" spans="1:17" ht="14.1" customHeight="1"/>
    <row r="2" spans="1:17" ht="27.2" customHeight="1">
      <c r="A2" s="61" t="s">
        <v>116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2.2" customHeight="1"/>
    <row r="4" spans="1:17">
      <c r="A4" s="59" t="s">
        <v>1</v>
      </c>
      <c r="B4" s="59" t="s">
        <v>1</v>
      </c>
      <c r="C4" s="58" t="s">
        <v>115</v>
      </c>
      <c r="D4" s="57"/>
      <c r="E4" s="57"/>
      <c r="F4" s="57"/>
      <c r="G4" s="57"/>
      <c r="H4" s="57"/>
      <c r="I4" s="57"/>
      <c r="J4" s="57"/>
      <c r="K4" s="56" t="s">
        <v>1</v>
      </c>
      <c r="L4" s="56" t="s">
        <v>1</v>
      </c>
      <c r="M4" s="56" t="s">
        <v>1</v>
      </c>
      <c r="N4" s="55" t="s">
        <v>1</v>
      </c>
      <c r="O4" s="54" t="s">
        <v>1</v>
      </c>
      <c r="P4" s="49" t="s">
        <v>1</v>
      </c>
      <c r="Q4" s="48"/>
    </row>
    <row r="5" spans="1:17" ht="15.75">
      <c r="A5" s="44" t="s">
        <v>1</v>
      </c>
      <c r="B5" s="44" t="s">
        <v>1</v>
      </c>
      <c r="C5" s="53" t="s">
        <v>8</v>
      </c>
      <c r="D5" s="52"/>
      <c r="E5" s="52"/>
      <c r="F5" s="52"/>
      <c r="G5" s="53" t="s">
        <v>11</v>
      </c>
      <c r="H5" s="52"/>
      <c r="I5" s="52"/>
      <c r="J5" s="52"/>
      <c r="K5" s="51" t="s">
        <v>1</v>
      </c>
      <c r="L5" s="50" t="s">
        <v>1</v>
      </c>
      <c r="M5" s="49" t="s">
        <v>114</v>
      </c>
      <c r="N5" s="48"/>
      <c r="O5" s="47" t="s">
        <v>113</v>
      </c>
      <c r="P5" s="46" t="s">
        <v>112</v>
      </c>
      <c r="Q5" s="45"/>
    </row>
    <row r="6" spans="1:17">
      <c r="A6" s="44" t="s">
        <v>1</v>
      </c>
      <c r="B6" s="44" t="s">
        <v>1</v>
      </c>
      <c r="C6" s="43" t="s">
        <v>111</v>
      </c>
      <c r="D6" s="43" t="s">
        <v>110</v>
      </c>
      <c r="E6" s="42" t="s">
        <v>109</v>
      </c>
      <c r="F6" s="41"/>
      <c r="G6" s="43" t="s">
        <v>111</v>
      </c>
      <c r="H6" s="43" t="s">
        <v>110</v>
      </c>
      <c r="I6" s="42" t="s">
        <v>109</v>
      </c>
      <c r="J6" s="41"/>
      <c r="K6" s="40" t="s">
        <v>12</v>
      </c>
      <c r="L6" s="39"/>
      <c r="M6" s="37" t="s">
        <v>108</v>
      </c>
      <c r="N6" s="36"/>
      <c r="O6" s="38" t="s">
        <v>1</v>
      </c>
      <c r="P6" s="37" t="s">
        <v>1</v>
      </c>
      <c r="Q6" s="36"/>
    </row>
    <row r="7" spans="1:17">
      <c r="A7" s="35" t="s">
        <v>107</v>
      </c>
      <c r="B7" s="34" t="s">
        <v>106</v>
      </c>
      <c r="C7" s="33" t="s">
        <v>105</v>
      </c>
      <c r="D7" s="31" t="s">
        <v>105</v>
      </c>
      <c r="E7" s="31" t="s">
        <v>105</v>
      </c>
      <c r="F7" s="31" t="s">
        <v>7</v>
      </c>
      <c r="G7" s="31" t="s">
        <v>105</v>
      </c>
      <c r="H7" s="31" t="s">
        <v>105</v>
      </c>
      <c r="I7" s="31" t="s">
        <v>105</v>
      </c>
      <c r="J7" s="32" t="s">
        <v>7</v>
      </c>
      <c r="K7" s="31" t="s">
        <v>105</v>
      </c>
      <c r="L7" s="31" t="s">
        <v>7</v>
      </c>
      <c r="M7" s="31" t="s">
        <v>105</v>
      </c>
      <c r="N7" s="31" t="s">
        <v>7</v>
      </c>
      <c r="O7" s="31" t="s">
        <v>105</v>
      </c>
      <c r="P7" s="31" t="s">
        <v>105</v>
      </c>
      <c r="Q7" s="31" t="s">
        <v>7</v>
      </c>
    </row>
    <row r="8" spans="1:17" ht="3" customHeight="1">
      <c r="A8" s="30" t="s">
        <v>1</v>
      </c>
      <c r="B8" s="29" t="s">
        <v>1</v>
      </c>
      <c r="C8" s="28" t="s">
        <v>1</v>
      </c>
      <c r="D8" s="26" t="s">
        <v>1</v>
      </c>
      <c r="E8" s="26" t="s">
        <v>1</v>
      </c>
      <c r="F8" s="26" t="s">
        <v>1</v>
      </c>
      <c r="G8" s="26" t="s">
        <v>1</v>
      </c>
      <c r="H8" s="26" t="s">
        <v>1</v>
      </c>
      <c r="I8" s="26" t="s">
        <v>1</v>
      </c>
      <c r="J8" s="27" t="s">
        <v>1</v>
      </c>
      <c r="K8" s="26" t="s">
        <v>1</v>
      </c>
      <c r="L8" s="26" t="s">
        <v>1</v>
      </c>
      <c r="M8" s="26" t="s">
        <v>1</v>
      </c>
      <c r="N8" s="26" t="s">
        <v>1</v>
      </c>
      <c r="O8" s="26" t="s">
        <v>1</v>
      </c>
      <c r="P8" s="26" t="s">
        <v>1</v>
      </c>
      <c r="Q8" s="26" t="s">
        <v>1</v>
      </c>
    </row>
    <row r="9" spans="1:17">
      <c r="A9" s="25" t="s">
        <v>104</v>
      </c>
      <c r="B9" s="25" t="s">
        <v>103</v>
      </c>
      <c r="C9" s="23">
        <v>27121</v>
      </c>
      <c r="D9" s="23">
        <v>3002</v>
      </c>
      <c r="E9" s="23">
        <v>30123</v>
      </c>
      <c r="F9" s="22">
        <v>0.21341389728096699</v>
      </c>
      <c r="G9" s="24"/>
      <c r="H9" s="24"/>
      <c r="I9" s="24"/>
      <c r="J9" s="22">
        <v>-1</v>
      </c>
      <c r="K9" s="24"/>
      <c r="L9" s="24"/>
      <c r="M9" s="23">
        <v>30123</v>
      </c>
      <c r="N9" s="22">
        <v>0.21307184278350499</v>
      </c>
      <c r="O9" s="23">
        <v>401</v>
      </c>
      <c r="P9" s="23">
        <v>30524</v>
      </c>
      <c r="Q9" s="22">
        <v>0.137851338253933</v>
      </c>
    </row>
    <row r="10" spans="1:17">
      <c r="A10" s="25" t="s">
        <v>102</v>
      </c>
      <c r="B10" s="25" t="s">
        <v>101</v>
      </c>
      <c r="C10" s="23">
        <v>3853</v>
      </c>
      <c r="D10" s="23">
        <v>148</v>
      </c>
      <c r="E10" s="23">
        <v>4001</v>
      </c>
      <c r="F10" s="22">
        <v>0.37491408934707898</v>
      </c>
      <c r="G10" s="24"/>
      <c r="H10" s="24"/>
      <c r="I10" s="24"/>
      <c r="J10" s="24"/>
      <c r="K10" s="24"/>
      <c r="L10" s="24"/>
      <c r="M10" s="23">
        <v>4001</v>
      </c>
      <c r="N10" s="22">
        <v>0.37491408934707898</v>
      </c>
      <c r="O10" s="23">
        <v>1027</v>
      </c>
      <c r="P10" s="23">
        <v>5028</v>
      </c>
      <c r="Q10" s="22">
        <v>-2.5581395348837199E-2</v>
      </c>
    </row>
    <row r="11" spans="1:17">
      <c r="A11" s="25" t="s">
        <v>100</v>
      </c>
      <c r="B11" s="25" t="s">
        <v>99</v>
      </c>
      <c r="C11" s="23">
        <v>17145</v>
      </c>
      <c r="D11" s="24"/>
      <c r="E11" s="23">
        <v>17145</v>
      </c>
      <c r="F11" s="22">
        <v>5.0744622173193601E-2</v>
      </c>
      <c r="G11" s="23">
        <v>188</v>
      </c>
      <c r="H11" s="24"/>
      <c r="I11" s="23">
        <v>188</v>
      </c>
      <c r="J11" s="22">
        <v>-0.27413127413127403</v>
      </c>
      <c r="K11" s="24"/>
      <c r="L11" s="24"/>
      <c r="M11" s="23">
        <v>17333</v>
      </c>
      <c r="N11" s="22">
        <v>4.5668436293436303E-2</v>
      </c>
      <c r="O11" s="23">
        <v>0</v>
      </c>
      <c r="P11" s="23">
        <v>17333</v>
      </c>
      <c r="Q11" s="22">
        <v>4.5668436293436303E-2</v>
      </c>
    </row>
    <row r="12" spans="1:17">
      <c r="A12" s="25" t="s">
        <v>98</v>
      </c>
      <c r="B12" s="25" t="s">
        <v>97</v>
      </c>
      <c r="C12" s="23">
        <v>272593</v>
      </c>
      <c r="D12" s="23">
        <v>63800</v>
      </c>
      <c r="E12" s="23">
        <v>336393</v>
      </c>
      <c r="F12" s="22">
        <v>0.12577557645326501</v>
      </c>
      <c r="G12" s="23">
        <v>163818</v>
      </c>
      <c r="H12" s="23">
        <v>12844</v>
      </c>
      <c r="I12" s="23">
        <v>176662</v>
      </c>
      <c r="J12" s="22">
        <v>4.9404496718049203E-2</v>
      </c>
      <c r="K12" s="23">
        <v>13343</v>
      </c>
      <c r="L12" s="22">
        <v>-3.9933803424953201E-2</v>
      </c>
      <c r="M12" s="23">
        <v>526398</v>
      </c>
      <c r="N12" s="22">
        <v>9.4261962819065695E-2</v>
      </c>
      <c r="O12" s="23">
        <v>549</v>
      </c>
      <c r="P12" s="23">
        <v>526947</v>
      </c>
      <c r="Q12" s="22">
        <v>8.3165463485224703E-2</v>
      </c>
    </row>
    <row r="13" spans="1:17">
      <c r="A13" s="25" t="s">
        <v>96</v>
      </c>
      <c r="B13" s="25" t="s">
        <v>95</v>
      </c>
      <c r="C13" s="23">
        <v>376</v>
      </c>
      <c r="D13" s="23">
        <v>2</v>
      </c>
      <c r="E13" s="23">
        <v>378</v>
      </c>
      <c r="F13" s="22">
        <v>0.14893617021276601</v>
      </c>
      <c r="G13" s="24"/>
      <c r="H13" s="24"/>
      <c r="I13" s="24"/>
      <c r="J13" s="24"/>
      <c r="K13" s="24"/>
      <c r="L13" s="24"/>
      <c r="M13" s="23">
        <v>378</v>
      </c>
      <c r="N13" s="22">
        <v>0.14893617021276601</v>
      </c>
      <c r="O13" s="23">
        <v>721</v>
      </c>
      <c r="P13" s="23">
        <v>1099</v>
      </c>
      <c r="Q13" s="22">
        <v>-9.0231788079470202E-2</v>
      </c>
    </row>
    <row r="14" spans="1:17">
      <c r="A14" s="25" t="s">
        <v>94</v>
      </c>
      <c r="B14" s="25" t="s">
        <v>93</v>
      </c>
      <c r="C14" s="23">
        <v>98286</v>
      </c>
      <c r="D14" s="23">
        <v>46120</v>
      </c>
      <c r="E14" s="23">
        <v>144406</v>
      </c>
      <c r="F14" s="22">
        <v>0.23488314420338799</v>
      </c>
      <c r="G14" s="23">
        <v>918</v>
      </c>
      <c r="H14" s="24"/>
      <c r="I14" s="23">
        <v>918</v>
      </c>
      <c r="J14" s="22">
        <v>-0.28504672897196298</v>
      </c>
      <c r="K14" s="24"/>
      <c r="L14" s="24"/>
      <c r="M14" s="23">
        <v>145324</v>
      </c>
      <c r="N14" s="22">
        <v>0.22923627382150699</v>
      </c>
      <c r="O14" s="23">
        <v>5516</v>
      </c>
      <c r="P14" s="23">
        <v>150840</v>
      </c>
      <c r="Q14" s="22">
        <v>0.21264742059185299</v>
      </c>
    </row>
    <row r="15" spans="1:17">
      <c r="A15" s="25" t="s">
        <v>92</v>
      </c>
      <c r="B15" s="25" t="s">
        <v>91</v>
      </c>
      <c r="C15" s="23">
        <v>7721</v>
      </c>
      <c r="D15" s="23">
        <v>86</v>
      </c>
      <c r="E15" s="23">
        <v>7807</v>
      </c>
      <c r="F15" s="22">
        <v>0.29126695335759201</v>
      </c>
      <c r="G15" s="24"/>
      <c r="H15" s="24"/>
      <c r="I15" s="24"/>
      <c r="J15" s="24"/>
      <c r="K15" s="23">
        <v>1863</v>
      </c>
      <c r="L15" s="22">
        <v>0.49638554216867498</v>
      </c>
      <c r="M15" s="23">
        <v>9670</v>
      </c>
      <c r="N15" s="22">
        <v>0.32629268961733598</v>
      </c>
      <c r="O15" s="23">
        <v>247</v>
      </c>
      <c r="P15" s="23">
        <v>9917</v>
      </c>
      <c r="Q15" s="22">
        <v>-2.1799171434207901E-2</v>
      </c>
    </row>
    <row r="16" spans="1:17">
      <c r="A16" s="25" t="s">
        <v>90</v>
      </c>
      <c r="B16" s="25" t="s">
        <v>89</v>
      </c>
      <c r="C16" s="23">
        <v>914</v>
      </c>
      <c r="D16" s="23">
        <v>10</v>
      </c>
      <c r="E16" s="23">
        <v>924</v>
      </c>
      <c r="F16" s="22">
        <v>-0.12167300380228099</v>
      </c>
      <c r="G16" s="24"/>
      <c r="H16" s="24"/>
      <c r="I16" s="24"/>
      <c r="J16" s="24"/>
      <c r="K16" s="24"/>
      <c r="L16" s="24"/>
      <c r="M16" s="23">
        <v>924</v>
      </c>
      <c r="N16" s="22">
        <v>-0.12167300380228099</v>
      </c>
      <c r="O16" s="23">
        <v>595</v>
      </c>
      <c r="P16" s="23">
        <v>1519</v>
      </c>
      <c r="Q16" s="22">
        <v>-0.37101449275362303</v>
      </c>
    </row>
    <row r="17" spans="1:17">
      <c r="A17" s="25" t="s">
        <v>88</v>
      </c>
      <c r="B17" s="25" t="s">
        <v>87</v>
      </c>
      <c r="C17" s="23">
        <v>9861</v>
      </c>
      <c r="D17" s="23">
        <v>100</v>
      </c>
      <c r="E17" s="23">
        <v>9961</v>
      </c>
      <c r="F17" s="22">
        <v>0.14113873295910201</v>
      </c>
      <c r="G17" s="24"/>
      <c r="H17" s="24"/>
      <c r="I17" s="24"/>
      <c r="J17" s="24"/>
      <c r="K17" s="23">
        <v>3357</v>
      </c>
      <c r="L17" s="22">
        <v>-0.10264635124298301</v>
      </c>
      <c r="M17" s="23">
        <v>13318</v>
      </c>
      <c r="N17" s="22">
        <v>6.8003207698476301E-2</v>
      </c>
      <c r="O17" s="23">
        <v>206</v>
      </c>
      <c r="P17" s="23">
        <v>13524</v>
      </c>
      <c r="Q17" s="22">
        <v>8.3133109082172002E-2</v>
      </c>
    </row>
    <row r="18" spans="1:17">
      <c r="A18" s="25" t="s">
        <v>86</v>
      </c>
      <c r="B18" s="25" t="s">
        <v>85</v>
      </c>
      <c r="C18" s="23">
        <v>6698</v>
      </c>
      <c r="D18" s="23">
        <v>36</v>
      </c>
      <c r="E18" s="23">
        <v>6734</v>
      </c>
      <c r="F18" s="22">
        <v>0.30025101370920998</v>
      </c>
      <c r="G18" s="24"/>
      <c r="H18" s="24"/>
      <c r="I18" s="24"/>
      <c r="J18" s="24"/>
      <c r="K18" s="24"/>
      <c r="L18" s="24"/>
      <c r="M18" s="23">
        <v>6734</v>
      </c>
      <c r="N18" s="22">
        <v>0.30025101370920998</v>
      </c>
      <c r="O18" s="23">
        <v>0</v>
      </c>
      <c r="P18" s="23">
        <v>6734</v>
      </c>
      <c r="Q18" s="22">
        <v>0.30025101370920998</v>
      </c>
    </row>
    <row r="19" spans="1:17">
      <c r="A19" s="25" t="s">
        <v>84</v>
      </c>
      <c r="B19" s="25" t="s">
        <v>83</v>
      </c>
      <c r="C19" s="23">
        <v>8859</v>
      </c>
      <c r="D19" s="23">
        <v>1098</v>
      </c>
      <c r="E19" s="23">
        <v>9957</v>
      </c>
      <c r="F19" s="22">
        <v>0.40934182590233498</v>
      </c>
      <c r="G19" s="24"/>
      <c r="H19" s="24"/>
      <c r="I19" s="24"/>
      <c r="J19" s="24"/>
      <c r="K19" s="23">
        <v>1336</v>
      </c>
      <c r="L19" s="22">
        <v>0.95894428152492694</v>
      </c>
      <c r="M19" s="23">
        <v>11293</v>
      </c>
      <c r="N19" s="22">
        <v>0.45772557118884699</v>
      </c>
      <c r="O19" s="23">
        <v>2827</v>
      </c>
      <c r="P19" s="23">
        <v>14120</v>
      </c>
      <c r="Q19" s="22">
        <v>0.200374054237865</v>
      </c>
    </row>
    <row r="20" spans="1:17">
      <c r="A20" s="25" t="s">
        <v>82</v>
      </c>
      <c r="B20" s="25" t="s">
        <v>81</v>
      </c>
      <c r="C20" s="23">
        <v>59929</v>
      </c>
      <c r="D20" s="23">
        <v>418</v>
      </c>
      <c r="E20" s="23">
        <v>60347</v>
      </c>
      <c r="F20" s="22">
        <v>8.8372680217144298E-2</v>
      </c>
      <c r="G20" s="23">
        <v>994</v>
      </c>
      <c r="H20" s="24"/>
      <c r="I20" s="23">
        <v>994</v>
      </c>
      <c r="J20" s="22">
        <v>1.01626016260163E-2</v>
      </c>
      <c r="K20" s="24"/>
      <c r="L20" s="24"/>
      <c r="M20" s="23">
        <v>61341</v>
      </c>
      <c r="N20" s="22">
        <v>8.7008913540429902E-2</v>
      </c>
      <c r="O20" s="23">
        <v>96</v>
      </c>
      <c r="P20" s="23">
        <v>61437</v>
      </c>
      <c r="Q20" s="22">
        <v>3.4955021731073802E-2</v>
      </c>
    </row>
    <row r="21" spans="1:17">
      <c r="A21" s="25" t="s">
        <v>80</v>
      </c>
      <c r="B21" s="25" t="s">
        <v>79</v>
      </c>
      <c r="C21" s="23">
        <v>1204</v>
      </c>
      <c r="D21" s="23">
        <v>4</v>
      </c>
      <c r="E21" s="23">
        <v>1208</v>
      </c>
      <c r="F21" s="22">
        <v>0.137476459510358</v>
      </c>
      <c r="G21" s="24"/>
      <c r="H21" s="24"/>
      <c r="I21" s="24"/>
      <c r="J21" s="24"/>
      <c r="K21" s="24"/>
      <c r="L21" s="24"/>
      <c r="M21" s="23">
        <v>1208</v>
      </c>
      <c r="N21" s="22">
        <v>0.137476459510358</v>
      </c>
      <c r="O21" s="23">
        <v>257</v>
      </c>
      <c r="P21" s="23">
        <v>1465</v>
      </c>
      <c r="Q21" s="22">
        <v>-0.40688259109311697</v>
      </c>
    </row>
    <row r="22" spans="1:17">
      <c r="A22" s="25" t="s">
        <v>78</v>
      </c>
      <c r="B22" s="25" t="s">
        <v>77</v>
      </c>
      <c r="C22" s="23">
        <v>700</v>
      </c>
      <c r="D22" s="23">
        <v>22</v>
      </c>
      <c r="E22" s="23">
        <v>722</v>
      </c>
      <c r="F22" s="22">
        <v>-0.25948717948717898</v>
      </c>
      <c r="G22" s="24"/>
      <c r="H22" s="24"/>
      <c r="I22" s="24"/>
      <c r="J22" s="24"/>
      <c r="K22" s="24"/>
      <c r="L22" s="24"/>
      <c r="M22" s="23">
        <v>722</v>
      </c>
      <c r="N22" s="22">
        <v>-0.25948717948717898</v>
      </c>
      <c r="O22" s="23">
        <v>841</v>
      </c>
      <c r="P22" s="23">
        <v>1563</v>
      </c>
      <c r="Q22" s="22">
        <v>-0.21060606060606099</v>
      </c>
    </row>
    <row r="23" spans="1:17">
      <c r="A23" s="25" t="s">
        <v>76</v>
      </c>
      <c r="B23" s="25" t="s">
        <v>75</v>
      </c>
      <c r="C23" s="23">
        <v>19178</v>
      </c>
      <c r="D23" s="23">
        <v>4316</v>
      </c>
      <c r="E23" s="23">
        <v>23494</v>
      </c>
      <c r="F23" s="22">
        <v>0.13805464057353201</v>
      </c>
      <c r="G23" s="24"/>
      <c r="H23" s="24"/>
      <c r="I23" s="24"/>
      <c r="J23" s="24"/>
      <c r="K23" s="24"/>
      <c r="L23" s="24"/>
      <c r="M23" s="23">
        <v>23494</v>
      </c>
      <c r="N23" s="22">
        <v>0.13805464057353201</v>
      </c>
      <c r="O23" s="23">
        <v>0</v>
      </c>
      <c r="P23" s="23">
        <v>23494</v>
      </c>
      <c r="Q23" s="22">
        <v>0.12089694656488501</v>
      </c>
    </row>
    <row r="24" spans="1:17">
      <c r="A24" s="25" t="s">
        <v>74</v>
      </c>
      <c r="B24" s="25" t="s">
        <v>73</v>
      </c>
      <c r="C24" s="23">
        <v>52946</v>
      </c>
      <c r="D24" s="23">
        <v>118</v>
      </c>
      <c r="E24" s="23">
        <v>53064</v>
      </c>
      <c r="F24" s="22">
        <v>9.3922651933701695E-2</v>
      </c>
      <c r="G24" s="23">
        <v>15892</v>
      </c>
      <c r="H24" s="23">
        <v>86</v>
      </c>
      <c r="I24" s="23">
        <v>15978</v>
      </c>
      <c r="J24" s="22">
        <v>-7.7109686362848706E-2</v>
      </c>
      <c r="K24" s="24"/>
      <c r="L24" s="24"/>
      <c r="M24" s="23">
        <v>69042</v>
      </c>
      <c r="N24" s="22">
        <v>4.8935749988605497E-2</v>
      </c>
      <c r="O24" s="23">
        <v>0</v>
      </c>
      <c r="P24" s="23">
        <v>69042</v>
      </c>
      <c r="Q24" s="22">
        <v>4.8935749988605497E-2</v>
      </c>
    </row>
    <row r="25" spans="1:17">
      <c r="A25" s="25" t="s">
        <v>72</v>
      </c>
      <c r="B25" s="25" t="s">
        <v>71</v>
      </c>
      <c r="C25" s="23">
        <v>22376</v>
      </c>
      <c r="D25" s="23">
        <v>32</v>
      </c>
      <c r="E25" s="23">
        <v>22408</v>
      </c>
      <c r="F25" s="22">
        <v>0.30082433530709402</v>
      </c>
      <c r="G25" s="24"/>
      <c r="H25" s="24"/>
      <c r="I25" s="24"/>
      <c r="J25" s="24"/>
      <c r="K25" s="23">
        <v>5838</v>
      </c>
      <c r="L25" s="22">
        <v>0.163179916317992</v>
      </c>
      <c r="M25" s="23">
        <v>28246</v>
      </c>
      <c r="N25" s="22">
        <v>0.269768487300517</v>
      </c>
      <c r="O25" s="23">
        <v>137</v>
      </c>
      <c r="P25" s="23">
        <v>28383</v>
      </c>
      <c r="Q25" s="22">
        <v>0.27592717464598798</v>
      </c>
    </row>
    <row r="26" spans="1:17">
      <c r="A26" s="25" t="s">
        <v>70</v>
      </c>
      <c r="B26" s="25" t="s">
        <v>69</v>
      </c>
      <c r="C26" s="23">
        <v>5420</v>
      </c>
      <c r="D26" s="23">
        <v>4</v>
      </c>
      <c r="E26" s="23">
        <v>5424</v>
      </c>
      <c r="F26" s="22">
        <v>0.16344916344916299</v>
      </c>
      <c r="G26" s="24"/>
      <c r="H26" s="24"/>
      <c r="I26" s="24"/>
      <c r="J26" s="24"/>
      <c r="K26" s="24"/>
      <c r="L26" s="24"/>
      <c r="M26" s="23">
        <v>5424</v>
      </c>
      <c r="N26" s="22">
        <v>0.16344916344916299</v>
      </c>
      <c r="O26" s="23">
        <v>651</v>
      </c>
      <c r="P26" s="23">
        <v>6075</v>
      </c>
      <c r="Q26" s="22">
        <v>0.30308880308880298</v>
      </c>
    </row>
    <row r="27" spans="1:17">
      <c r="A27" s="25" t="s">
        <v>68</v>
      </c>
      <c r="B27" s="25" t="s">
        <v>67</v>
      </c>
      <c r="C27" s="23">
        <v>10807</v>
      </c>
      <c r="D27" s="23">
        <v>16</v>
      </c>
      <c r="E27" s="23">
        <v>10823</v>
      </c>
      <c r="F27" s="22">
        <v>0.33026057030481798</v>
      </c>
      <c r="G27" s="24"/>
      <c r="H27" s="24"/>
      <c r="I27" s="24"/>
      <c r="J27" s="24"/>
      <c r="K27" s="24"/>
      <c r="L27" s="24"/>
      <c r="M27" s="23">
        <v>10823</v>
      </c>
      <c r="N27" s="22">
        <v>0.33026057030481798</v>
      </c>
      <c r="O27" s="23">
        <v>241</v>
      </c>
      <c r="P27" s="23">
        <v>11064</v>
      </c>
      <c r="Q27" s="22">
        <v>0.35854616895874297</v>
      </c>
    </row>
    <row r="28" spans="1:17">
      <c r="A28" s="25" t="s">
        <v>66</v>
      </c>
      <c r="B28" s="25" t="s">
        <v>65</v>
      </c>
      <c r="C28" s="23">
        <v>1093</v>
      </c>
      <c r="D28" s="23">
        <v>12</v>
      </c>
      <c r="E28" s="23">
        <v>1105</v>
      </c>
      <c r="F28" s="22">
        <v>-1.33928571428571E-2</v>
      </c>
      <c r="G28" s="24"/>
      <c r="H28" s="24"/>
      <c r="I28" s="24"/>
      <c r="J28" s="24"/>
      <c r="K28" s="24"/>
      <c r="L28" s="24"/>
      <c r="M28" s="23">
        <v>1105</v>
      </c>
      <c r="N28" s="22">
        <v>-1.33928571428571E-2</v>
      </c>
      <c r="O28" s="23">
        <v>414</v>
      </c>
      <c r="P28" s="23">
        <v>1519</v>
      </c>
      <c r="Q28" s="22">
        <v>-0.32698272042534299</v>
      </c>
    </row>
    <row r="29" spans="1:17">
      <c r="A29" s="25" t="s">
        <v>64</v>
      </c>
      <c r="B29" s="25" t="s">
        <v>63</v>
      </c>
      <c r="C29" s="23">
        <v>9092</v>
      </c>
      <c r="D29" s="23">
        <v>94</v>
      </c>
      <c r="E29" s="23">
        <v>9186</v>
      </c>
      <c r="F29" s="22">
        <v>0.26042810098792502</v>
      </c>
      <c r="G29" s="24"/>
      <c r="H29" s="24"/>
      <c r="I29" s="24"/>
      <c r="J29" s="24"/>
      <c r="K29" s="24"/>
      <c r="L29" s="24"/>
      <c r="M29" s="23">
        <v>9186</v>
      </c>
      <c r="N29" s="22">
        <v>0.26042810098792502</v>
      </c>
      <c r="O29" s="23">
        <v>270</v>
      </c>
      <c r="P29" s="23">
        <v>9456</v>
      </c>
      <c r="Q29" s="22">
        <v>2.2712524334847502E-2</v>
      </c>
    </row>
    <row r="30" spans="1:17">
      <c r="A30" s="25" t="s">
        <v>62</v>
      </c>
      <c r="B30" s="25" t="s">
        <v>61</v>
      </c>
      <c r="C30" s="23">
        <v>29442</v>
      </c>
      <c r="D30" s="23">
        <v>64</v>
      </c>
      <c r="E30" s="23">
        <v>29506</v>
      </c>
      <c r="F30" s="22">
        <v>-5.0093361663769202E-2</v>
      </c>
      <c r="G30" s="23">
        <v>148</v>
      </c>
      <c r="H30" s="24"/>
      <c r="I30" s="23">
        <v>148</v>
      </c>
      <c r="J30" s="22">
        <v>-0.80500658761528299</v>
      </c>
      <c r="K30" s="24"/>
      <c r="L30" s="24"/>
      <c r="M30" s="23">
        <v>29654</v>
      </c>
      <c r="N30" s="22">
        <v>-6.8099682599541203E-2</v>
      </c>
      <c r="O30" s="23">
        <v>162</v>
      </c>
      <c r="P30" s="23">
        <v>29816</v>
      </c>
      <c r="Q30" s="22">
        <v>-6.3008704943276497E-2</v>
      </c>
    </row>
    <row r="31" spans="1:17">
      <c r="A31" s="25" t="s">
        <v>60</v>
      </c>
      <c r="B31" s="25" t="s">
        <v>59</v>
      </c>
      <c r="C31" s="23">
        <v>5200</v>
      </c>
      <c r="D31" s="23">
        <v>50</v>
      </c>
      <c r="E31" s="23">
        <v>5250</v>
      </c>
      <c r="F31" s="22">
        <v>8.4934903905765594E-2</v>
      </c>
      <c r="G31" s="24"/>
      <c r="H31" s="24"/>
      <c r="I31" s="24"/>
      <c r="J31" s="24"/>
      <c r="K31" s="24"/>
      <c r="L31" s="24"/>
      <c r="M31" s="23">
        <v>5250</v>
      </c>
      <c r="N31" s="22">
        <v>8.4934903905765594E-2</v>
      </c>
      <c r="O31" s="23">
        <v>220</v>
      </c>
      <c r="P31" s="23">
        <v>5470</v>
      </c>
      <c r="Q31" s="22">
        <v>-0.143170426065163</v>
      </c>
    </row>
    <row r="32" spans="1:17">
      <c r="A32" s="25" t="s">
        <v>58</v>
      </c>
      <c r="B32" s="25" t="s">
        <v>57</v>
      </c>
      <c r="C32" s="23">
        <v>1597</v>
      </c>
      <c r="D32" s="23">
        <v>4</v>
      </c>
      <c r="E32" s="23">
        <v>1601</v>
      </c>
      <c r="F32" s="22">
        <v>0.28697749196141498</v>
      </c>
      <c r="G32" s="24"/>
      <c r="H32" s="24"/>
      <c r="I32" s="24"/>
      <c r="J32" s="24"/>
      <c r="K32" s="24"/>
      <c r="L32" s="24"/>
      <c r="M32" s="23">
        <v>1601</v>
      </c>
      <c r="N32" s="22">
        <v>0.28697749196141498</v>
      </c>
      <c r="O32" s="23">
        <v>846</v>
      </c>
      <c r="P32" s="23">
        <v>2447</v>
      </c>
      <c r="Q32" s="22">
        <v>0.54384858044163997</v>
      </c>
    </row>
    <row r="33" spans="1:17">
      <c r="A33" s="25" t="s">
        <v>56</v>
      </c>
      <c r="B33" s="25" t="s">
        <v>55</v>
      </c>
      <c r="C33" s="23">
        <v>627564</v>
      </c>
      <c r="D33" s="23">
        <v>300898</v>
      </c>
      <c r="E33" s="23">
        <v>928462</v>
      </c>
      <c r="F33" s="22">
        <v>0.12856024582591899</v>
      </c>
      <c r="G33" s="23">
        <v>958565</v>
      </c>
      <c r="H33" s="23">
        <v>236318</v>
      </c>
      <c r="I33" s="23">
        <v>1194883</v>
      </c>
      <c r="J33" s="22">
        <v>6.7756927918903295E-2</v>
      </c>
      <c r="K33" s="24"/>
      <c r="L33" s="24"/>
      <c r="M33" s="23">
        <v>2123345</v>
      </c>
      <c r="N33" s="22">
        <v>9.3518492291766994E-2</v>
      </c>
      <c r="O33" s="23">
        <v>0</v>
      </c>
      <c r="P33" s="23">
        <v>2123345</v>
      </c>
      <c r="Q33" s="22">
        <v>9.3268506471272994E-2</v>
      </c>
    </row>
    <row r="34" spans="1:17">
      <c r="A34" s="25" t="s">
        <v>54</v>
      </c>
      <c r="B34" s="25" t="s">
        <v>53</v>
      </c>
      <c r="C34" s="23">
        <v>1701</v>
      </c>
      <c r="D34" s="23">
        <v>14</v>
      </c>
      <c r="E34" s="23">
        <v>1715</v>
      </c>
      <c r="F34" s="22">
        <v>0.167460857726344</v>
      </c>
      <c r="G34" s="24"/>
      <c r="H34" s="24"/>
      <c r="I34" s="24"/>
      <c r="J34" s="22">
        <v>-1</v>
      </c>
      <c r="K34" s="24"/>
      <c r="L34" s="24"/>
      <c r="M34" s="23">
        <v>1715</v>
      </c>
      <c r="N34" s="22">
        <v>0.16587355540448701</v>
      </c>
      <c r="O34" s="23">
        <v>0</v>
      </c>
      <c r="P34" s="23">
        <v>1715</v>
      </c>
      <c r="Q34" s="22">
        <v>0.16587355540448701</v>
      </c>
    </row>
    <row r="35" spans="1:17">
      <c r="A35" s="25" t="s">
        <v>52</v>
      </c>
      <c r="B35" s="25" t="s">
        <v>51</v>
      </c>
      <c r="C35" s="23">
        <v>3091</v>
      </c>
      <c r="D35" s="23">
        <v>14</v>
      </c>
      <c r="E35" s="23">
        <v>3105</v>
      </c>
      <c r="F35" s="22">
        <v>0.27254098360655699</v>
      </c>
      <c r="G35" s="24"/>
      <c r="H35" s="24"/>
      <c r="I35" s="24"/>
      <c r="J35" s="24"/>
      <c r="K35" s="24"/>
      <c r="L35" s="24"/>
      <c r="M35" s="23">
        <v>3105</v>
      </c>
      <c r="N35" s="22">
        <v>0.27254098360655699</v>
      </c>
      <c r="O35" s="23">
        <v>756</v>
      </c>
      <c r="P35" s="23">
        <v>3861</v>
      </c>
      <c r="Q35" s="22">
        <v>0.50175029171528596</v>
      </c>
    </row>
    <row r="36" spans="1:17">
      <c r="A36" s="25" t="s">
        <v>50</v>
      </c>
      <c r="B36" s="25" t="s">
        <v>49</v>
      </c>
      <c r="C36" s="23">
        <v>546</v>
      </c>
      <c r="D36" s="24"/>
      <c r="E36" s="23">
        <v>546</v>
      </c>
      <c r="F36" s="22">
        <v>0.36842105263157898</v>
      </c>
      <c r="G36" s="24"/>
      <c r="H36" s="24"/>
      <c r="I36" s="24"/>
      <c r="J36" s="24"/>
      <c r="K36" s="24"/>
      <c r="L36" s="24"/>
      <c r="M36" s="23">
        <v>546</v>
      </c>
      <c r="N36" s="22">
        <v>0.36842105263157898</v>
      </c>
      <c r="O36" s="23">
        <v>298</v>
      </c>
      <c r="P36" s="23">
        <v>844</v>
      </c>
      <c r="Q36" s="22">
        <v>9.3264248704663197E-2</v>
      </c>
    </row>
    <row r="37" spans="1:17">
      <c r="A37" s="25" t="s">
        <v>48</v>
      </c>
      <c r="B37" s="25" t="s">
        <v>47</v>
      </c>
      <c r="C37" s="23">
        <v>3092</v>
      </c>
      <c r="D37" s="23">
        <v>2</v>
      </c>
      <c r="E37" s="23">
        <v>3094</v>
      </c>
      <c r="F37" s="22">
        <v>0.16141141141141099</v>
      </c>
      <c r="G37" s="24"/>
      <c r="H37" s="24"/>
      <c r="I37" s="24"/>
      <c r="J37" s="24"/>
      <c r="K37" s="24"/>
      <c r="L37" s="24"/>
      <c r="M37" s="23">
        <v>3094</v>
      </c>
      <c r="N37" s="22">
        <v>0.16141141141141099</v>
      </c>
      <c r="O37" s="23">
        <v>571</v>
      </c>
      <c r="P37" s="23">
        <v>3665</v>
      </c>
      <c r="Q37" s="22">
        <v>3.2394366197183097E-2</v>
      </c>
    </row>
    <row r="38" spans="1:17">
      <c r="A38" s="25" t="s">
        <v>46</v>
      </c>
      <c r="B38" s="25" t="s">
        <v>45</v>
      </c>
      <c r="C38" s="23">
        <v>6180</v>
      </c>
      <c r="D38" s="23">
        <v>50</v>
      </c>
      <c r="E38" s="23">
        <v>6230</v>
      </c>
      <c r="F38" s="22">
        <v>0.64466737064413904</v>
      </c>
      <c r="G38" s="24"/>
      <c r="H38" s="24"/>
      <c r="I38" s="24"/>
      <c r="J38" s="24"/>
      <c r="K38" s="23">
        <v>0</v>
      </c>
      <c r="L38" s="24"/>
      <c r="M38" s="23">
        <v>6230</v>
      </c>
      <c r="N38" s="22">
        <v>0.64466737064413904</v>
      </c>
      <c r="O38" s="23">
        <v>369</v>
      </c>
      <c r="P38" s="23">
        <v>6599</v>
      </c>
      <c r="Q38" s="22">
        <v>0.38809423643247798</v>
      </c>
    </row>
    <row r="39" spans="1:17">
      <c r="A39" s="25" t="s">
        <v>44</v>
      </c>
      <c r="B39" s="25" t="s">
        <v>43</v>
      </c>
      <c r="C39" s="23">
        <v>4792</v>
      </c>
      <c r="D39" s="23">
        <v>698</v>
      </c>
      <c r="E39" s="23">
        <v>5490</v>
      </c>
      <c r="F39" s="22">
        <v>0.213527851458886</v>
      </c>
      <c r="G39" s="24"/>
      <c r="H39" s="24"/>
      <c r="I39" s="24"/>
      <c r="J39" s="24"/>
      <c r="K39" s="24"/>
      <c r="L39" s="24"/>
      <c r="M39" s="23">
        <v>5490</v>
      </c>
      <c r="N39" s="22">
        <v>0.213527851458886</v>
      </c>
      <c r="O39" s="23">
        <v>2347</v>
      </c>
      <c r="P39" s="23">
        <v>7837</v>
      </c>
      <c r="Q39" s="22">
        <v>-3.1798524548461E-3</v>
      </c>
    </row>
    <row r="40" spans="1:17">
      <c r="A40" s="25" t="s">
        <v>42</v>
      </c>
      <c r="B40" s="25" t="s">
        <v>41</v>
      </c>
      <c r="C40" s="23">
        <v>190195</v>
      </c>
      <c r="D40" s="23">
        <v>4764</v>
      </c>
      <c r="E40" s="23">
        <v>194959</v>
      </c>
      <c r="F40" s="22">
        <v>0.12535643781531</v>
      </c>
      <c r="G40" s="23">
        <v>110497</v>
      </c>
      <c r="H40" s="23">
        <v>4796</v>
      </c>
      <c r="I40" s="23">
        <v>115293</v>
      </c>
      <c r="J40" s="22">
        <v>1.28169088321591E-2</v>
      </c>
      <c r="K40" s="23">
        <v>17936</v>
      </c>
      <c r="L40" s="22">
        <v>1.6434319392496899E-2</v>
      </c>
      <c r="M40" s="23">
        <v>328188</v>
      </c>
      <c r="N40" s="22">
        <v>7.7007895721346004E-2</v>
      </c>
      <c r="O40" s="23">
        <v>155</v>
      </c>
      <c r="P40" s="23">
        <v>328343</v>
      </c>
      <c r="Q40" s="22">
        <v>7.7194870297526696E-2</v>
      </c>
    </row>
    <row r="41" spans="1:17">
      <c r="A41" s="25" t="s">
        <v>40</v>
      </c>
      <c r="B41" s="25" t="s">
        <v>39</v>
      </c>
      <c r="C41" s="23">
        <v>9957</v>
      </c>
      <c r="D41" s="23">
        <v>102</v>
      </c>
      <c r="E41" s="23">
        <v>10059</v>
      </c>
      <c r="F41" s="22">
        <v>0.44984145286826199</v>
      </c>
      <c r="G41" s="24"/>
      <c r="H41" s="24"/>
      <c r="I41" s="24"/>
      <c r="J41" s="24"/>
      <c r="K41" s="24"/>
      <c r="L41" s="24"/>
      <c r="M41" s="23">
        <v>10059</v>
      </c>
      <c r="N41" s="22">
        <v>0.44984145286826199</v>
      </c>
      <c r="O41" s="23">
        <v>332</v>
      </c>
      <c r="P41" s="23">
        <v>10391</v>
      </c>
      <c r="Q41" s="22">
        <v>0.11038683479375901</v>
      </c>
    </row>
    <row r="42" spans="1:17">
      <c r="A42" s="25" t="s">
        <v>38</v>
      </c>
      <c r="B42" s="25" t="s">
        <v>37</v>
      </c>
      <c r="C42" s="23">
        <v>16102</v>
      </c>
      <c r="D42" s="23">
        <v>8</v>
      </c>
      <c r="E42" s="23">
        <v>16110</v>
      </c>
      <c r="F42" s="22">
        <v>6.5969694964600006E-2</v>
      </c>
      <c r="G42" s="23">
        <v>12</v>
      </c>
      <c r="H42" s="24"/>
      <c r="I42" s="23">
        <v>12</v>
      </c>
      <c r="J42" s="22">
        <v>2</v>
      </c>
      <c r="K42" s="24"/>
      <c r="L42" s="24"/>
      <c r="M42" s="23">
        <v>16122</v>
      </c>
      <c r="N42" s="22">
        <v>6.6481444731097405E-2</v>
      </c>
      <c r="O42" s="23">
        <v>0</v>
      </c>
      <c r="P42" s="23">
        <v>16122</v>
      </c>
      <c r="Q42" s="22">
        <v>6.6481444731097405E-2</v>
      </c>
    </row>
    <row r="43" spans="1:17">
      <c r="A43" s="25" t="s">
        <v>36</v>
      </c>
      <c r="B43" s="25" t="s">
        <v>35</v>
      </c>
      <c r="C43" s="23">
        <v>7873</v>
      </c>
      <c r="D43" s="23">
        <v>14</v>
      </c>
      <c r="E43" s="23">
        <v>7887</v>
      </c>
      <c r="F43" s="22">
        <v>0.56054610209734901</v>
      </c>
      <c r="G43" s="24"/>
      <c r="H43" s="24"/>
      <c r="I43" s="24"/>
      <c r="J43" s="24"/>
      <c r="K43" s="24"/>
      <c r="L43" s="24"/>
      <c r="M43" s="23">
        <v>7887</v>
      </c>
      <c r="N43" s="22">
        <v>0.56054610209734901</v>
      </c>
      <c r="O43" s="23">
        <v>0</v>
      </c>
      <c r="P43" s="23">
        <v>7887</v>
      </c>
      <c r="Q43" s="22">
        <v>0.320663094440723</v>
      </c>
    </row>
    <row r="44" spans="1:17">
      <c r="A44" s="25" t="s">
        <v>34</v>
      </c>
      <c r="B44" s="25" t="s">
        <v>33</v>
      </c>
      <c r="C44" s="23">
        <v>1031</v>
      </c>
      <c r="D44" s="24"/>
      <c r="E44" s="23">
        <v>1031</v>
      </c>
      <c r="F44" s="22">
        <v>0.22446555819477401</v>
      </c>
      <c r="G44" s="24"/>
      <c r="H44" s="24"/>
      <c r="I44" s="24"/>
      <c r="J44" s="24"/>
      <c r="K44" s="24"/>
      <c r="L44" s="24"/>
      <c r="M44" s="23">
        <v>1031</v>
      </c>
      <c r="N44" s="22">
        <v>0.22446555819477401</v>
      </c>
      <c r="O44" s="23">
        <v>0</v>
      </c>
      <c r="P44" s="23">
        <v>1031</v>
      </c>
      <c r="Q44" s="22">
        <v>-0.31358189081225002</v>
      </c>
    </row>
    <row r="45" spans="1:17">
      <c r="A45" s="25" t="s">
        <v>32</v>
      </c>
      <c r="B45" s="25" t="s">
        <v>31</v>
      </c>
      <c r="C45" s="23">
        <v>129621</v>
      </c>
      <c r="D45" s="23">
        <v>32604</v>
      </c>
      <c r="E45" s="23">
        <v>162225</v>
      </c>
      <c r="F45" s="22">
        <v>0.13554434030281201</v>
      </c>
      <c r="G45" s="23">
        <v>15250</v>
      </c>
      <c r="H45" s="23">
        <v>614</v>
      </c>
      <c r="I45" s="23">
        <v>15864</v>
      </c>
      <c r="J45" s="22">
        <v>0.45674931129476598</v>
      </c>
      <c r="K45" s="24"/>
      <c r="L45" s="24"/>
      <c r="M45" s="23">
        <v>178089</v>
      </c>
      <c r="N45" s="22">
        <v>0.15829490539898899</v>
      </c>
      <c r="O45" s="23">
        <v>11608</v>
      </c>
      <c r="P45" s="23">
        <v>189697</v>
      </c>
      <c r="Q45" s="22">
        <v>0.144904881463956</v>
      </c>
    </row>
    <row r="46" spans="1:17">
      <c r="A46" s="25" t="s">
        <v>30</v>
      </c>
      <c r="B46" s="25" t="s">
        <v>29</v>
      </c>
      <c r="C46" s="23">
        <v>249857</v>
      </c>
      <c r="D46" s="23">
        <v>34406</v>
      </c>
      <c r="E46" s="23">
        <v>284263</v>
      </c>
      <c r="F46" s="22">
        <v>0.166958820655766</v>
      </c>
      <c r="G46" s="23">
        <v>60312</v>
      </c>
      <c r="H46" s="23">
        <v>1718</v>
      </c>
      <c r="I46" s="23">
        <v>62030</v>
      </c>
      <c r="J46" s="22">
        <v>-5.53423489278752E-2</v>
      </c>
      <c r="K46" s="24"/>
      <c r="L46" s="24"/>
      <c r="M46" s="23">
        <v>346293</v>
      </c>
      <c r="N46" s="22">
        <v>0.11975800062731</v>
      </c>
      <c r="O46" s="23">
        <v>6062</v>
      </c>
      <c r="P46" s="23">
        <v>352355</v>
      </c>
      <c r="Q46" s="22">
        <v>0.12989703283982201</v>
      </c>
    </row>
    <row r="47" spans="1:17">
      <c r="A47" s="25" t="s">
        <v>28</v>
      </c>
      <c r="B47" s="25" t="s">
        <v>27</v>
      </c>
      <c r="C47" s="23">
        <v>4359</v>
      </c>
      <c r="D47" s="23">
        <v>3302</v>
      </c>
      <c r="E47" s="23">
        <v>7661</v>
      </c>
      <c r="F47" s="22">
        <v>0.71348691567881894</v>
      </c>
      <c r="G47" s="24"/>
      <c r="H47" s="24"/>
      <c r="I47" s="24"/>
      <c r="J47" s="24"/>
      <c r="K47" s="24"/>
      <c r="L47" s="24"/>
      <c r="M47" s="23">
        <v>7661</v>
      </c>
      <c r="N47" s="22">
        <v>0.71348691567881894</v>
      </c>
      <c r="O47" s="23">
        <v>383</v>
      </c>
      <c r="P47" s="23">
        <v>8044</v>
      </c>
      <c r="Q47" s="22">
        <v>1.2078510317060901E-2</v>
      </c>
    </row>
    <row r="48" spans="1:17">
      <c r="A48" s="25" t="s">
        <v>26</v>
      </c>
      <c r="B48" s="25" t="s">
        <v>25</v>
      </c>
      <c r="C48" s="23">
        <v>410</v>
      </c>
      <c r="D48" s="23">
        <v>2</v>
      </c>
      <c r="E48" s="23">
        <v>412</v>
      </c>
      <c r="F48" s="22">
        <v>-0.38599105812220602</v>
      </c>
      <c r="G48" s="24"/>
      <c r="H48" s="24"/>
      <c r="I48" s="24"/>
      <c r="J48" s="24"/>
      <c r="K48" s="24"/>
      <c r="L48" s="24"/>
      <c r="M48" s="23">
        <v>412</v>
      </c>
      <c r="N48" s="22">
        <v>-0.38599105812220602</v>
      </c>
      <c r="O48" s="23">
        <v>1172</v>
      </c>
      <c r="P48" s="23">
        <v>1584</v>
      </c>
      <c r="Q48" s="22">
        <v>-0.31190269331016501</v>
      </c>
    </row>
    <row r="49" spans="1:17">
      <c r="A49" s="25" t="s">
        <v>24</v>
      </c>
      <c r="B49" s="25" t="s">
        <v>23</v>
      </c>
      <c r="C49" s="23">
        <v>640</v>
      </c>
      <c r="D49" s="24"/>
      <c r="E49" s="23">
        <v>640</v>
      </c>
      <c r="F49" s="22">
        <v>0.19180633147113599</v>
      </c>
      <c r="G49" s="24"/>
      <c r="H49" s="24"/>
      <c r="I49" s="24"/>
      <c r="J49" s="24"/>
      <c r="K49" s="24"/>
      <c r="L49" s="24"/>
      <c r="M49" s="23">
        <v>640</v>
      </c>
      <c r="N49" s="22">
        <v>0.19180633147113599</v>
      </c>
      <c r="O49" s="23">
        <v>0</v>
      </c>
      <c r="P49" s="23">
        <v>640</v>
      </c>
      <c r="Q49" s="22">
        <v>0.19180633147113599</v>
      </c>
    </row>
    <row r="50" spans="1:17">
      <c r="A50" s="25" t="s">
        <v>22</v>
      </c>
      <c r="B50" s="25" t="s">
        <v>21</v>
      </c>
      <c r="C50" s="23">
        <v>11825</v>
      </c>
      <c r="D50" s="23">
        <v>42</v>
      </c>
      <c r="E50" s="23">
        <v>11867</v>
      </c>
      <c r="F50" s="22">
        <v>0.40537659876835602</v>
      </c>
      <c r="G50" s="24"/>
      <c r="H50" s="24"/>
      <c r="I50" s="24"/>
      <c r="J50" s="24"/>
      <c r="K50" s="24"/>
      <c r="L50" s="24"/>
      <c r="M50" s="23">
        <v>11867</v>
      </c>
      <c r="N50" s="22">
        <v>0.40537659876835602</v>
      </c>
      <c r="O50" s="23">
        <v>156</v>
      </c>
      <c r="P50" s="23">
        <v>12023</v>
      </c>
      <c r="Q50" s="22">
        <v>0.41948051948051901</v>
      </c>
    </row>
    <row r="51" spans="1:17">
      <c r="A51" s="25" t="s">
        <v>20</v>
      </c>
      <c r="B51" s="25" t="s">
        <v>19</v>
      </c>
      <c r="C51" s="23">
        <v>63817</v>
      </c>
      <c r="D51" s="23">
        <v>430</v>
      </c>
      <c r="E51" s="23">
        <v>64247</v>
      </c>
      <c r="F51" s="22">
        <v>4.2446171569502401E-2</v>
      </c>
      <c r="G51" s="23">
        <v>19181</v>
      </c>
      <c r="H51" s="23">
        <v>64</v>
      </c>
      <c r="I51" s="23">
        <v>19245</v>
      </c>
      <c r="J51" s="22">
        <v>-0.121232876712329</v>
      </c>
      <c r="K51" s="23">
        <v>0</v>
      </c>
      <c r="L51" s="24"/>
      <c r="M51" s="23">
        <v>83492</v>
      </c>
      <c r="N51" s="22">
        <v>-4.6689253091666599E-4</v>
      </c>
      <c r="O51" s="23">
        <v>1</v>
      </c>
      <c r="P51" s="23">
        <v>83493</v>
      </c>
      <c r="Q51" s="22">
        <v>-4.66886941531389E-4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10.05.2024 08:37:31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0A9B-9D1D-44A2-A7D7-79602EB64D2A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/>
  <cols>
    <col min="1" max="1" width="28.28515625" style="21" customWidth="1"/>
    <col min="2" max="2" width="7" style="21" customWidth="1"/>
    <col min="3" max="3" width="11.28515625" style="21" customWidth="1"/>
    <col min="4" max="4" width="9.140625" style="21" bestFit="1" customWidth="1"/>
    <col min="5" max="5" width="11.28515625" style="21" customWidth="1"/>
    <col min="6" max="6" width="8.140625" style="21" customWidth="1"/>
    <col min="7" max="7" width="11.28515625" style="21" customWidth="1"/>
    <col min="8" max="8" width="8.5703125" style="21" customWidth="1"/>
    <col min="9" max="9" width="11.28515625" style="21" customWidth="1"/>
    <col min="10" max="10" width="8.140625" style="21" customWidth="1"/>
    <col min="11" max="11" width="8.5703125" style="21" customWidth="1"/>
    <col min="12" max="12" width="8.140625" style="21" customWidth="1"/>
    <col min="13" max="13" width="9.140625" style="21" bestFit="1" customWidth="1"/>
    <col min="14" max="14" width="8.140625" style="21" customWidth="1"/>
    <col min="15" max="15" width="8.5703125" style="21" customWidth="1"/>
    <col min="16" max="16" width="11.28515625" style="21" customWidth="1"/>
    <col min="17" max="17" width="8.140625" style="21" customWidth="1"/>
    <col min="18" max="18" width="0" style="21" hidden="1" customWidth="1"/>
    <col min="19" max="19" width="7.42578125" style="21" customWidth="1"/>
    <col min="20" max="16384" width="11.42578125" style="21"/>
  </cols>
  <sheetData>
    <row r="1" spans="1:17" ht="14.1" customHeight="1"/>
    <row r="2" spans="1:17" ht="27.2" customHeight="1">
      <c r="A2" s="61" t="s">
        <v>117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2.2" customHeight="1"/>
    <row r="4" spans="1:17">
      <c r="A4" s="59" t="s">
        <v>1</v>
      </c>
      <c r="B4" s="59" t="s">
        <v>1</v>
      </c>
      <c r="C4" s="58" t="s">
        <v>115</v>
      </c>
      <c r="D4" s="57"/>
      <c r="E4" s="57"/>
      <c r="F4" s="57"/>
      <c r="G4" s="57"/>
      <c r="H4" s="57"/>
      <c r="I4" s="57"/>
      <c r="J4" s="57"/>
      <c r="K4" s="56" t="s">
        <v>1</v>
      </c>
      <c r="L4" s="56" t="s">
        <v>1</v>
      </c>
      <c r="M4" s="56" t="s">
        <v>1</v>
      </c>
      <c r="N4" s="55" t="s">
        <v>1</v>
      </c>
      <c r="O4" s="54" t="s">
        <v>1</v>
      </c>
      <c r="P4" s="49" t="s">
        <v>1</v>
      </c>
      <c r="Q4" s="48"/>
    </row>
    <row r="5" spans="1:17" ht="15.75">
      <c r="A5" s="44" t="s">
        <v>1</v>
      </c>
      <c r="B5" s="44" t="s">
        <v>1</v>
      </c>
      <c r="C5" s="53" t="s">
        <v>8</v>
      </c>
      <c r="D5" s="52"/>
      <c r="E5" s="52"/>
      <c r="F5" s="52"/>
      <c r="G5" s="53" t="s">
        <v>11</v>
      </c>
      <c r="H5" s="52"/>
      <c r="I5" s="52"/>
      <c r="J5" s="52"/>
      <c r="K5" s="51" t="s">
        <v>1</v>
      </c>
      <c r="L5" s="50" t="s">
        <v>1</v>
      </c>
      <c r="M5" s="49" t="s">
        <v>114</v>
      </c>
      <c r="N5" s="48"/>
      <c r="O5" s="47" t="s">
        <v>113</v>
      </c>
      <c r="P5" s="46" t="s">
        <v>112</v>
      </c>
      <c r="Q5" s="45"/>
    </row>
    <row r="6" spans="1:17">
      <c r="A6" s="44" t="s">
        <v>1</v>
      </c>
      <c r="B6" s="44" t="s">
        <v>1</v>
      </c>
      <c r="C6" s="43" t="s">
        <v>111</v>
      </c>
      <c r="D6" s="43" t="s">
        <v>110</v>
      </c>
      <c r="E6" s="42" t="s">
        <v>109</v>
      </c>
      <c r="F6" s="41"/>
      <c r="G6" s="43" t="s">
        <v>111</v>
      </c>
      <c r="H6" s="43" t="s">
        <v>110</v>
      </c>
      <c r="I6" s="42" t="s">
        <v>109</v>
      </c>
      <c r="J6" s="41"/>
      <c r="K6" s="40" t="s">
        <v>12</v>
      </c>
      <c r="L6" s="39"/>
      <c r="M6" s="37" t="s">
        <v>108</v>
      </c>
      <c r="N6" s="36"/>
      <c r="O6" s="38" t="s">
        <v>1</v>
      </c>
      <c r="P6" s="37" t="s">
        <v>1</v>
      </c>
      <c r="Q6" s="36"/>
    </row>
    <row r="7" spans="1:17">
      <c r="A7" s="35" t="s">
        <v>107</v>
      </c>
      <c r="B7" s="34" t="s">
        <v>106</v>
      </c>
      <c r="C7" s="33" t="s">
        <v>105</v>
      </c>
      <c r="D7" s="31" t="s">
        <v>105</v>
      </c>
      <c r="E7" s="31" t="s">
        <v>105</v>
      </c>
      <c r="F7" s="31" t="s">
        <v>7</v>
      </c>
      <c r="G7" s="31" t="s">
        <v>105</v>
      </c>
      <c r="H7" s="31" t="s">
        <v>105</v>
      </c>
      <c r="I7" s="31" t="s">
        <v>105</v>
      </c>
      <c r="J7" s="32" t="s">
        <v>7</v>
      </c>
      <c r="K7" s="31" t="s">
        <v>105</v>
      </c>
      <c r="L7" s="31" t="s">
        <v>7</v>
      </c>
      <c r="M7" s="31" t="s">
        <v>105</v>
      </c>
      <c r="N7" s="31" t="s">
        <v>7</v>
      </c>
      <c r="O7" s="31" t="s">
        <v>105</v>
      </c>
      <c r="P7" s="31" t="s">
        <v>105</v>
      </c>
      <c r="Q7" s="31" t="s">
        <v>7</v>
      </c>
    </row>
    <row r="8" spans="1:17" ht="3" customHeight="1">
      <c r="A8" s="30" t="s">
        <v>1</v>
      </c>
      <c r="B8" s="29" t="s">
        <v>1</v>
      </c>
      <c r="C8" s="28" t="s">
        <v>1</v>
      </c>
      <c r="D8" s="26" t="s">
        <v>1</v>
      </c>
      <c r="E8" s="26" t="s">
        <v>1</v>
      </c>
      <c r="F8" s="26" t="s">
        <v>1</v>
      </c>
      <c r="G8" s="26" t="s">
        <v>1</v>
      </c>
      <c r="H8" s="26" t="s">
        <v>1</v>
      </c>
      <c r="I8" s="26" t="s">
        <v>1</v>
      </c>
      <c r="J8" s="27" t="s">
        <v>1</v>
      </c>
      <c r="K8" s="26" t="s">
        <v>1</v>
      </c>
      <c r="L8" s="26" t="s">
        <v>1</v>
      </c>
      <c r="M8" s="26" t="s">
        <v>1</v>
      </c>
      <c r="N8" s="26" t="s">
        <v>1</v>
      </c>
      <c r="O8" s="26" t="s">
        <v>1</v>
      </c>
      <c r="P8" s="26" t="s">
        <v>1</v>
      </c>
      <c r="Q8" s="26" t="s">
        <v>1</v>
      </c>
    </row>
    <row r="9" spans="1:17">
      <c r="A9" s="25" t="s">
        <v>104</v>
      </c>
      <c r="B9" s="25" t="s">
        <v>103</v>
      </c>
      <c r="C9" s="23">
        <v>104266</v>
      </c>
      <c r="D9" s="23">
        <v>4472</v>
      </c>
      <c r="E9" s="23">
        <v>108738</v>
      </c>
      <c r="F9" s="22">
        <v>9.8940857824311806E-2</v>
      </c>
      <c r="G9" s="23">
        <v>4</v>
      </c>
      <c r="H9" s="24"/>
      <c r="I9" s="23">
        <v>4</v>
      </c>
      <c r="J9" s="22">
        <v>-0.55555555555555602</v>
      </c>
      <c r="K9" s="24"/>
      <c r="L9" s="24"/>
      <c r="M9" s="23">
        <v>108742</v>
      </c>
      <c r="N9" s="22">
        <v>9.8881332295845697E-2</v>
      </c>
      <c r="O9" s="23">
        <v>3950</v>
      </c>
      <c r="P9" s="23">
        <v>112692</v>
      </c>
      <c r="Q9" s="22">
        <v>9.0666253726142995E-2</v>
      </c>
    </row>
    <row r="10" spans="1:17">
      <c r="A10" s="25" t="s">
        <v>102</v>
      </c>
      <c r="B10" s="25" t="s">
        <v>101</v>
      </c>
      <c r="C10" s="23">
        <v>13232</v>
      </c>
      <c r="D10" s="23">
        <v>236</v>
      </c>
      <c r="E10" s="23">
        <v>13468</v>
      </c>
      <c r="F10" s="22">
        <v>0.17542328504101901</v>
      </c>
      <c r="G10" s="24"/>
      <c r="H10" s="24"/>
      <c r="I10" s="24"/>
      <c r="J10" s="24"/>
      <c r="K10" s="24"/>
      <c r="L10" s="24"/>
      <c r="M10" s="23">
        <v>13468</v>
      </c>
      <c r="N10" s="22">
        <v>0.17542328504101901</v>
      </c>
      <c r="O10" s="23">
        <v>4890</v>
      </c>
      <c r="P10" s="23">
        <v>18358</v>
      </c>
      <c r="Q10" s="22">
        <v>-2.0645505468124801E-2</v>
      </c>
    </row>
    <row r="11" spans="1:17">
      <c r="A11" s="25" t="s">
        <v>100</v>
      </c>
      <c r="B11" s="25" t="s">
        <v>99</v>
      </c>
      <c r="C11" s="23">
        <v>67709</v>
      </c>
      <c r="D11" s="23">
        <v>264</v>
      </c>
      <c r="E11" s="23">
        <v>67973</v>
      </c>
      <c r="F11" s="22">
        <v>2.14131153453147E-2</v>
      </c>
      <c r="G11" s="23">
        <v>2084</v>
      </c>
      <c r="H11" s="24"/>
      <c r="I11" s="23">
        <v>2084</v>
      </c>
      <c r="J11" s="22">
        <v>0.42739726027397301</v>
      </c>
      <c r="K11" s="24"/>
      <c r="L11" s="24"/>
      <c r="M11" s="23">
        <v>70057</v>
      </c>
      <c r="N11" s="22">
        <v>3.0128808375485198E-2</v>
      </c>
      <c r="O11" s="23">
        <v>234</v>
      </c>
      <c r="P11" s="23">
        <v>70291</v>
      </c>
      <c r="Q11" s="22">
        <v>3.1915674501225802E-2</v>
      </c>
    </row>
    <row r="12" spans="1:17">
      <c r="A12" s="25" t="s">
        <v>98</v>
      </c>
      <c r="B12" s="25" t="s">
        <v>97</v>
      </c>
      <c r="C12" s="23">
        <v>973279</v>
      </c>
      <c r="D12" s="23">
        <v>235066</v>
      </c>
      <c r="E12" s="23">
        <v>1208345</v>
      </c>
      <c r="F12" s="22">
        <v>1.7589674750601698E-2</v>
      </c>
      <c r="G12" s="23">
        <v>564444</v>
      </c>
      <c r="H12" s="23">
        <v>45078</v>
      </c>
      <c r="I12" s="23">
        <v>609522</v>
      </c>
      <c r="J12" s="22">
        <v>8.5304141278529394E-2</v>
      </c>
      <c r="K12" s="23">
        <v>52053</v>
      </c>
      <c r="L12" s="22">
        <v>-5.3151432469304198E-2</v>
      </c>
      <c r="M12" s="23">
        <v>1869920</v>
      </c>
      <c r="N12" s="22">
        <v>3.6514015433079097E-2</v>
      </c>
      <c r="O12" s="23">
        <v>3907</v>
      </c>
      <c r="P12" s="23">
        <v>1873827</v>
      </c>
      <c r="Q12" s="22">
        <v>2.7963856657667999E-2</v>
      </c>
    </row>
    <row r="13" spans="1:17">
      <c r="A13" s="25" t="s">
        <v>96</v>
      </c>
      <c r="B13" s="25" t="s">
        <v>95</v>
      </c>
      <c r="C13" s="23">
        <v>1328</v>
      </c>
      <c r="D13" s="23">
        <v>22</v>
      </c>
      <c r="E13" s="23">
        <v>1350</v>
      </c>
      <c r="F13" s="22">
        <v>-3.3643521832498198E-2</v>
      </c>
      <c r="G13" s="24"/>
      <c r="H13" s="24"/>
      <c r="I13" s="24"/>
      <c r="J13" s="24"/>
      <c r="K13" s="24"/>
      <c r="L13" s="24"/>
      <c r="M13" s="23">
        <v>1350</v>
      </c>
      <c r="N13" s="22">
        <v>-3.3643521832498198E-2</v>
      </c>
      <c r="O13" s="23">
        <v>2682</v>
      </c>
      <c r="P13" s="23">
        <v>4032</v>
      </c>
      <c r="Q13" s="22">
        <v>-2.5145067698259201E-2</v>
      </c>
    </row>
    <row r="14" spans="1:17">
      <c r="A14" s="25" t="s">
        <v>94</v>
      </c>
      <c r="B14" s="25" t="s">
        <v>93</v>
      </c>
      <c r="C14" s="23">
        <v>344863</v>
      </c>
      <c r="D14" s="23">
        <v>155408</v>
      </c>
      <c r="E14" s="23">
        <v>500271</v>
      </c>
      <c r="F14" s="22">
        <v>5.8570730293213399E-2</v>
      </c>
      <c r="G14" s="23">
        <v>11974</v>
      </c>
      <c r="H14" s="23">
        <v>4</v>
      </c>
      <c r="I14" s="23">
        <v>11978</v>
      </c>
      <c r="J14" s="22">
        <v>0.110204838261192</v>
      </c>
      <c r="K14" s="24"/>
      <c r="L14" s="24"/>
      <c r="M14" s="23">
        <v>512249</v>
      </c>
      <c r="N14" s="22">
        <v>5.9723199139393397E-2</v>
      </c>
      <c r="O14" s="23">
        <v>21222</v>
      </c>
      <c r="P14" s="23">
        <v>533471</v>
      </c>
      <c r="Q14" s="22">
        <v>3.8675485341905402E-2</v>
      </c>
    </row>
    <row r="15" spans="1:17">
      <c r="A15" s="25" t="s">
        <v>92</v>
      </c>
      <c r="B15" s="25" t="s">
        <v>91</v>
      </c>
      <c r="C15" s="23">
        <v>25672</v>
      </c>
      <c r="D15" s="23">
        <v>210</v>
      </c>
      <c r="E15" s="23">
        <v>25882</v>
      </c>
      <c r="F15" s="22">
        <v>6.2261440591011699E-2</v>
      </c>
      <c r="G15" s="24"/>
      <c r="H15" s="24"/>
      <c r="I15" s="24"/>
      <c r="J15" s="24"/>
      <c r="K15" s="23">
        <v>6061</v>
      </c>
      <c r="L15" s="22">
        <v>0.18402031646806</v>
      </c>
      <c r="M15" s="23">
        <v>31943</v>
      </c>
      <c r="N15" s="22">
        <v>8.3401166734500098E-2</v>
      </c>
      <c r="O15" s="23">
        <v>1685</v>
      </c>
      <c r="P15" s="23">
        <v>33628</v>
      </c>
      <c r="Q15" s="22">
        <v>-3.9693871723113797E-2</v>
      </c>
    </row>
    <row r="16" spans="1:17">
      <c r="A16" s="25" t="s">
        <v>90</v>
      </c>
      <c r="B16" s="25" t="s">
        <v>89</v>
      </c>
      <c r="C16" s="23">
        <v>3827</v>
      </c>
      <c r="D16" s="23">
        <v>142</v>
      </c>
      <c r="E16" s="23">
        <v>3969</v>
      </c>
      <c r="F16" s="22">
        <v>-0.104265402843602</v>
      </c>
      <c r="G16" s="24"/>
      <c r="H16" s="24"/>
      <c r="I16" s="24"/>
      <c r="J16" s="24"/>
      <c r="K16" s="24"/>
      <c r="L16" s="24"/>
      <c r="M16" s="23">
        <v>3969</v>
      </c>
      <c r="N16" s="22">
        <v>-0.104265402843602</v>
      </c>
      <c r="O16" s="23">
        <v>3490</v>
      </c>
      <c r="P16" s="23">
        <v>7459</v>
      </c>
      <c r="Q16" s="22">
        <v>-0.15325235554546501</v>
      </c>
    </row>
    <row r="17" spans="1:17">
      <c r="A17" s="25" t="s">
        <v>88</v>
      </c>
      <c r="B17" s="25" t="s">
        <v>87</v>
      </c>
      <c r="C17" s="23">
        <v>32302</v>
      </c>
      <c r="D17" s="23">
        <v>470</v>
      </c>
      <c r="E17" s="23">
        <v>32772</v>
      </c>
      <c r="F17" s="22">
        <v>-3.9507620164126601E-2</v>
      </c>
      <c r="G17" s="24"/>
      <c r="H17" s="24"/>
      <c r="I17" s="24"/>
      <c r="J17" s="24"/>
      <c r="K17" s="23">
        <v>11060</v>
      </c>
      <c r="L17" s="22">
        <v>-0.22592385218365099</v>
      </c>
      <c r="M17" s="23">
        <v>43832</v>
      </c>
      <c r="N17" s="22">
        <v>-9.4529829780201594E-2</v>
      </c>
      <c r="O17" s="23">
        <v>206</v>
      </c>
      <c r="P17" s="23">
        <v>44038</v>
      </c>
      <c r="Q17" s="22">
        <v>-9.0574921526515806E-2</v>
      </c>
    </row>
    <row r="18" spans="1:17">
      <c r="A18" s="25" t="s">
        <v>86</v>
      </c>
      <c r="B18" s="25" t="s">
        <v>85</v>
      </c>
      <c r="C18" s="23">
        <v>22624</v>
      </c>
      <c r="D18" s="23">
        <v>70</v>
      </c>
      <c r="E18" s="23">
        <v>22694</v>
      </c>
      <c r="F18" s="22">
        <v>6.2602425434283807E-2</v>
      </c>
      <c r="G18" s="24"/>
      <c r="H18" s="24"/>
      <c r="I18" s="24"/>
      <c r="J18" s="24"/>
      <c r="K18" s="24"/>
      <c r="L18" s="24"/>
      <c r="M18" s="23">
        <v>22694</v>
      </c>
      <c r="N18" s="22">
        <v>6.2602425434283807E-2</v>
      </c>
      <c r="O18" s="23">
        <v>0</v>
      </c>
      <c r="P18" s="23">
        <v>22694</v>
      </c>
      <c r="Q18" s="22">
        <v>5.9922469758535303E-2</v>
      </c>
    </row>
    <row r="19" spans="1:17">
      <c r="A19" s="25" t="s">
        <v>84</v>
      </c>
      <c r="B19" s="25" t="s">
        <v>83</v>
      </c>
      <c r="C19" s="23">
        <v>27336</v>
      </c>
      <c r="D19" s="23">
        <v>2162</v>
      </c>
      <c r="E19" s="23">
        <v>29498</v>
      </c>
      <c r="F19" s="22">
        <v>2.60530801071342E-2</v>
      </c>
      <c r="G19" s="24"/>
      <c r="H19" s="24"/>
      <c r="I19" s="24"/>
      <c r="J19" s="24"/>
      <c r="K19" s="23">
        <v>3264</v>
      </c>
      <c r="L19" s="22">
        <v>-5.0058207217695001E-2</v>
      </c>
      <c r="M19" s="23">
        <v>32762</v>
      </c>
      <c r="N19" s="22">
        <v>1.7927606027652601E-2</v>
      </c>
      <c r="O19" s="23">
        <v>8530</v>
      </c>
      <c r="P19" s="23">
        <v>41292</v>
      </c>
      <c r="Q19" s="22">
        <v>-2.1702047005307101E-2</v>
      </c>
    </row>
    <row r="20" spans="1:17">
      <c r="A20" s="25" t="s">
        <v>82</v>
      </c>
      <c r="B20" s="25" t="s">
        <v>81</v>
      </c>
      <c r="C20" s="23">
        <v>226054</v>
      </c>
      <c r="D20" s="23">
        <v>2870</v>
      </c>
      <c r="E20" s="23">
        <v>228924</v>
      </c>
      <c r="F20" s="22">
        <v>8.9688788187469698E-2</v>
      </c>
      <c r="G20" s="23">
        <v>7792</v>
      </c>
      <c r="H20" s="24"/>
      <c r="I20" s="23">
        <v>7792</v>
      </c>
      <c r="J20" s="22">
        <v>3.5344140313579603E-2</v>
      </c>
      <c r="K20" s="24"/>
      <c r="L20" s="24"/>
      <c r="M20" s="23">
        <v>236716</v>
      </c>
      <c r="N20" s="22">
        <v>8.7809271717951498E-2</v>
      </c>
      <c r="O20" s="23">
        <v>4154</v>
      </c>
      <c r="P20" s="23">
        <v>240870</v>
      </c>
      <c r="Q20" s="22">
        <v>6.4237775647171605E-2</v>
      </c>
    </row>
    <row r="21" spans="1:17">
      <c r="A21" s="25" t="s">
        <v>80</v>
      </c>
      <c r="B21" s="25" t="s">
        <v>79</v>
      </c>
      <c r="C21" s="23">
        <v>3469</v>
      </c>
      <c r="D21" s="23">
        <v>76</v>
      </c>
      <c r="E21" s="23">
        <v>3545</v>
      </c>
      <c r="F21" s="22">
        <v>7.3884626314293803E-3</v>
      </c>
      <c r="G21" s="24"/>
      <c r="H21" s="24"/>
      <c r="I21" s="24"/>
      <c r="J21" s="24"/>
      <c r="K21" s="24"/>
      <c r="L21" s="24"/>
      <c r="M21" s="23">
        <v>3545</v>
      </c>
      <c r="N21" s="22">
        <v>7.3884626314293803E-3</v>
      </c>
      <c r="O21" s="23">
        <v>3109</v>
      </c>
      <c r="P21" s="23">
        <v>6654</v>
      </c>
      <c r="Q21" s="22">
        <v>-0.151275510204082</v>
      </c>
    </row>
    <row r="22" spans="1:17">
      <c r="A22" s="25" t="s">
        <v>78</v>
      </c>
      <c r="B22" s="25" t="s">
        <v>77</v>
      </c>
      <c r="C22" s="23">
        <v>2633</v>
      </c>
      <c r="D22" s="23">
        <v>96</v>
      </c>
      <c r="E22" s="23">
        <v>2729</v>
      </c>
      <c r="F22" s="22">
        <v>-0.24025612472160399</v>
      </c>
      <c r="G22" s="24"/>
      <c r="H22" s="24"/>
      <c r="I22" s="24"/>
      <c r="J22" s="24"/>
      <c r="K22" s="24"/>
      <c r="L22" s="24"/>
      <c r="M22" s="23">
        <v>2729</v>
      </c>
      <c r="N22" s="22">
        <v>-0.24025612472160399</v>
      </c>
      <c r="O22" s="23">
        <v>2721</v>
      </c>
      <c r="P22" s="23">
        <v>5450</v>
      </c>
      <c r="Q22" s="22">
        <v>-0.200762575157648</v>
      </c>
    </row>
    <row r="23" spans="1:17">
      <c r="A23" s="25" t="s">
        <v>76</v>
      </c>
      <c r="B23" s="25" t="s">
        <v>75</v>
      </c>
      <c r="C23" s="23">
        <v>74380</v>
      </c>
      <c r="D23" s="23">
        <v>13992</v>
      </c>
      <c r="E23" s="23">
        <v>88372</v>
      </c>
      <c r="F23" s="22">
        <v>6.7204463390776098E-2</v>
      </c>
      <c r="G23" s="23">
        <v>167</v>
      </c>
      <c r="H23" s="24"/>
      <c r="I23" s="23">
        <v>167</v>
      </c>
      <c r="J23" s="22">
        <v>0.67</v>
      </c>
      <c r="K23" s="24"/>
      <c r="L23" s="24"/>
      <c r="M23" s="23">
        <v>88539</v>
      </c>
      <c r="N23" s="22">
        <v>6.7931537747114204E-2</v>
      </c>
      <c r="O23" s="23">
        <v>338</v>
      </c>
      <c r="P23" s="23">
        <v>88877</v>
      </c>
      <c r="Q23" s="22">
        <v>6.3172879085123701E-2</v>
      </c>
    </row>
    <row r="24" spans="1:17">
      <c r="A24" s="25" t="s">
        <v>74</v>
      </c>
      <c r="B24" s="25" t="s">
        <v>73</v>
      </c>
      <c r="C24" s="23">
        <v>182240</v>
      </c>
      <c r="D24" s="23">
        <v>852</v>
      </c>
      <c r="E24" s="23">
        <v>183092</v>
      </c>
      <c r="F24" s="22">
        <v>-6.5114058125149204E-3</v>
      </c>
      <c r="G24" s="23">
        <v>59884</v>
      </c>
      <c r="H24" s="23">
        <v>340</v>
      </c>
      <c r="I24" s="23">
        <v>60224</v>
      </c>
      <c r="J24" s="22">
        <v>1.6902217044053799E-2</v>
      </c>
      <c r="K24" s="23">
        <v>0</v>
      </c>
      <c r="L24" s="24"/>
      <c r="M24" s="23">
        <v>243316</v>
      </c>
      <c r="N24" s="22">
        <v>-8.1719811921236903E-4</v>
      </c>
      <c r="O24" s="23">
        <v>72</v>
      </c>
      <c r="P24" s="23">
        <v>243388</v>
      </c>
      <c r="Q24" s="22">
        <v>-5.2152844793955204E-4</v>
      </c>
    </row>
    <row r="25" spans="1:17">
      <c r="A25" s="25" t="s">
        <v>72</v>
      </c>
      <c r="B25" s="25" t="s">
        <v>71</v>
      </c>
      <c r="C25" s="23">
        <v>71263</v>
      </c>
      <c r="D25" s="23">
        <v>180</v>
      </c>
      <c r="E25" s="23">
        <v>71443</v>
      </c>
      <c r="F25" s="22">
        <v>7.7799233623993005E-2</v>
      </c>
      <c r="G25" s="23">
        <v>8</v>
      </c>
      <c r="H25" s="24"/>
      <c r="I25" s="23">
        <v>8</v>
      </c>
      <c r="J25" s="24"/>
      <c r="K25" s="23">
        <v>21825</v>
      </c>
      <c r="L25" s="22">
        <v>0.22426656195658301</v>
      </c>
      <c r="M25" s="23">
        <v>93276</v>
      </c>
      <c r="N25" s="22">
        <v>0.108936787416927</v>
      </c>
      <c r="O25" s="23">
        <v>243</v>
      </c>
      <c r="P25" s="23">
        <v>93519</v>
      </c>
      <c r="Q25" s="22">
        <v>0.110888054737242</v>
      </c>
    </row>
    <row r="26" spans="1:17">
      <c r="A26" s="25" t="s">
        <v>70</v>
      </c>
      <c r="B26" s="25" t="s">
        <v>69</v>
      </c>
      <c r="C26" s="23">
        <v>18553</v>
      </c>
      <c r="D26" s="23">
        <v>812</v>
      </c>
      <c r="E26" s="23">
        <v>19365</v>
      </c>
      <c r="F26" s="22">
        <v>2.29253605197824E-2</v>
      </c>
      <c r="G26" s="24"/>
      <c r="H26" s="24"/>
      <c r="I26" s="24"/>
      <c r="J26" s="24"/>
      <c r="K26" s="24"/>
      <c r="L26" s="24"/>
      <c r="M26" s="23">
        <v>19365</v>
      </c>
      <c r="N26" s="22">
        <v>2.29253605197824E-2</v>
      </c>
      <c r="O26" s="23">
        <v>818</v>
      </c>
      <c r="P26" s="23">
        <v>20183</v>
      </c>
      <c r="Q26" s="22">
        <v>6.4335811844117505E-2</v>
      </c>
    </row>
    <row r="27" spans="1:17">
      <c r="A27" s="25" t="s">
        <v>68</v>
      </c>
      <c r="B27" s="25" t="s">
        <v>67</v>
      </c>
      <c r="C27" s="23">
        <v>36855</v>
      </c>
      <c r="D27" s="23">
        <v>82</v>
      </c>
      <c r="E27" s="23">
        <v>36937</v>
      </c>
      <c r="F27" s="22">
        <v>0.128226274473869</v>
      </c>
      <c r="G27" s="24"/>
      <c r="H27" s="24"/>
      <c r="I27" s="24"/>
      <c r="J27" s="24"/>
      <c r="K27" s="24"/>
      <c r="L27" s="24"/>
      <c r="M27" s="23">
        <v>36937</v>
      </c>
      <c r="N27" s="22">
        <v>0.128226274473869</v>
      </c>
      <c r="O27" s="23">
        <v>651</v>
      </c>
      <c r="P27" s="23">
        <v>37588</v>
      </c>
      <c r="Q27" s="22">
        <v>0.14737484737484699</v>
      </c>
    </row>
    <row r="28" spans="1:17">
      <c r="A28" s="25" t="s">
        <v>66</v>
      </c>
      <c r="B28" s="25" t="s">
        <v>65</v>
      </c>
      <c r="C28" s="23">
        <v>4048</v>
      </c>
      <c r="D28" s="23">
        <v>42</v>
      </c>
      <c r="E28" s="23">
        <v>4090</v>
      </c>
      <c r="F28" s="22">
        <v>-1.7771373679154701E-2</v>
      </c>
      <c r="G28" s="24"/>
      <c r="H28" s="24"/>
      <c r="I28" s="24"/>
      <c r="J28" s="24"/>
      <c r="K28" s="24"/>
      <c r="L28" s="24"/>
      <c r="M28" s="23">
        <v>4090</v>
      </c>
      <c r="N28" s="22">
        <v>-1.7771373679154701E-2</v>
      </c>
      <c r="O28" s="23">
        <v>2652</v>
      </c>
      <c r="P28" s="23">
        <v>6742</v>
      </c>
      <c r="Q28" s="22">
        <v>-8.8426176311519694E-2</v>
      </c>
    </row>
    <row r="29" spans="1:17">
      <c r="A29" s="25" t="s">
        <v>64</v>
      </c>
      <c r="B29" s="25" t="s">
        <v>63</v>
      </c>
      <c r="C29" s="23">
        <v>29956</v>
      </c>
      <c r="D29" s="23">
        <v>316</v>
      </c>
      <c r="E29" s="23">
        <v>30272</v>
      </c>
      <c r="F29" s="22">
        <v>1.4885342631084901E-2</v>
      </c>
      <c r="G29" s="24"/>
      <c r="H29" s="24"/>
      <c r="I29" s="24"/>
      <c r="J29" s="24"/>
      <c r="K29" s="24"/>
      <c r="L29" s="24"/>
      <c r="M29" s="23">
        <v>30272</v>
      </c>
      <c r="N29" s="22">
        <v>1.4885342631084901E-2</v>
      </c>
      <c r="O29" s="23">
        <v>1683</v>
      </c>
      <c r="P29" s="23">
        <v>31955</v>
      </c>
      <c r="Q29" s="22">
        <v>-3.9034072113794199E-2</v>
      </c>
    </row>
    <row r="30" spans="1:17">
      <c r="A30" s="25" t="s">
        <v>62</v>
      </c>
      <c r="B30" s="25" t="s">
        <v>61</v>
      </c>
      <c r="C30" s="23">
        <v>108834</v>
      </c>
      <c r="D30" s="23">
        <v>186</v>
      </c>
      <c r="E30" s="23">
        <v>109020</v>
      </c>
      <c r="F30" s="22">
        <v>-2.9397624686170101E-2</v>
      </c>
      <c r="G30" s="23">
        <v>4283</v>
      </c>
      <c r="H30" s="24"/>
      <c r="I30" s="23">
        <v>4283</v>
      </c>
      <c r="J30" s="22">
        <v>-0.232987106017192</v>
      </c>
      <c r="K30" s="23">
        <v>0</v>
      </c>
      <c r="L30" s="24"/>
      <c r="M30" s="23">
        <v>113303</v>
      </c>
      <c r="N30" s="22">
        <v>-3.9039573897850802E-2</v>
      </c>
      <c r="O30" s="23">
        <v>468</v>
      </c>
      <c r="P30" s="23">
        <v>113771</v>
      </c>
      <c r="Q30" s="22">
        <v>-3.5512037978975897E-2</v>
      </c>
    </row>
    <row r="31" spans="1:17">
      <c r="A31" s="25" t="s">
        <v>60</v>
      </c>
      <c r="B31" s="25" t="s">
        <v>59</v>
      </c>
      <c r="C31" s="23">
        <v>17318</v>
      </c>
      <c r="D31" s="23">
        <v>206</v>
      </c>
      <c r="E31" s="23">
        <v>17524</v>
      </c>
      <c r="F31" s="22">
        <v>-4.8642779587404997E-2</v>
      </c>
      <c r="G31" s="24"/>
      <c r="H31" s="24"/>
      <c r="I31" s="24"/>
      <c r="J31" s="24"/>
      <c r="K31" s="24"/>
      <c r="L31" s="24"/>
      <c r="M31" s="23">
        <v>17524</v>
      </c>
      <c r="N31" s="22">
        <v>-4.8642779587404997E-2</v>
      </c>
      <c r="O31" s="23">
        <v>1986</v>
      </c>
      <c r="P31" s="23">
        <v>19510</v>
      </c>
      <c r="Q31" s="22">
        <v>-0.110229397546404</v>
      </c>
    </row>
    <row r="32" spans="1:17">
      <c r="A32" s="25" t="s">
        <v>58</v>
      </c>
      <c r="B32" s="25" t="s">
        <v>57</v>
      </c>
      <c r="C32" s="23">
        <v>5736</v>
      </c>
      <c r="D32" s="23">
        <v>36</v>
      </c>
      <c r="E32" s="23">
        <v>5772</v>
      </c>
      <c r="F32" s="22">
        <v>5.1749271137026202E-2</v>
      </c>
      <c r="G32" s="24"/>
      <c r="H32" s="24"/>
      <c r="I32" s="24"/>
      <c r="J32" s="24"/>
      <c r="K32" s="24"/>
      <c r="L32" s="24"/>
      <c r="M32" s="23">
        <v>5772</v>
      </c>
      <c r="N32" s="22">
        <v>5.1749271137026202E-2</v>
      </c>
      <c r="O32" s="23">
        <v>1989</v>
      </c>
      <c r="P32" s="23">
        <v>7761</v>
      </c>
      <c r="Q32" s="22">
        <v>-0.20741421568627499</v>
      </c>
    </row>
    <row r="33" spans="1:17">
      <c r="A33" s="25" t="s">
        <v>56</v>
      </c>
      <c r="B33" s="25" t="s">
        <v>55</v>
      </c>
      <c r="C33" s="23">
        <v>2334538</v>
      </c>
      <c r="D33" s="23">
        <v>1027604</v>
      </c>
      <c r="E33" s="23">
        <v>3362142</v>
      </c>
      <c r="F33" s="22">
        <v>3.0195526652195898E-2</v>
      </c>
      <c r="G33" s="23">
        <v>3376529</v>
      </c>
      <c r="H33" s="23">
        <v>759906</v>
      </c>
      <c r="I33" s="23">
        <v>4136435</v>
      </c>
      <c r="J33" s="22">
        <v>7.0586855942529794E-2</v>
      </c>
      <c r="K33" s="24"/>
      <c r="L33" s="24"/>
      <c r="M33" s="23">
        <v>7498577</v>
      </c>
      <c r="N33" s="22">
        <v>5.2091646434612601E-2</v>
      </c>
      <c r="O33" s="23">
        <v>1670</v>
      </c>
      <c r="P33" s="23">
        <v>7500247</v>
      </c>
      <c r="Q33" s="22">
        <v>5.1862991363367299E-2</v>
      </c>
    </row>
    <row r="34" spans="1:17">
      <c r="A34" s="25" t="s">
        <v>54</v>
      </c>
      <c r="B34" s="25" t="s">
        <v>53</v>
      </c>
      <c r="C34" s="23">
        <v>6702</v>
      </c>
      <c r="D34" s="23">
        <v>22</v>
      </c>
      <c r="E34" s="23">
        <v>6724</v>
      </c>
      <c r="F34" s="22">
        <v>0.19942918301819501</v>
      </c>
      <c r="G34" s="23">
        <v>2</v>
      </c>
      <c r="H34" s="24"/>
      <c r="I34" s="23">
        <v>2</v>
      </c>
      <c r="J34" s="22">
        <v>0</v>
      </c>
      <c r="K34" s="24"/>
      <c r="L34" s="24"/>
      <c r="M34" s="23">
        <v>6726</v>
      </c>
      <c r="N34" s="22">
        <v>0.199358059914408</v>
      </c>
      <c r="O34" s="23">
        <v>0</v>
      </c>
      <c r="P34" s="23">
        <v>6726</v>
      </c>
      <c r="Q34" s="22">
        <v>0.199358059914408</v>
      </c>
    </row>
    <row r="35" spans="1:17">
      <c r="A35" s="25" t="s">
        <v>52</v>
      </c>
      <c r="B35" s="25" t="s">
        <v>51</v>
      </c>
      <c r="C35" s="23">
        <v>11179</v>
      </c>
      <c r="D35" s="23">
        <v>44</v>
      </c>
      <c r="E35" s="23">
        <v>11223</v>
      </c>
      <c r="F35" s="22">
        <v>2.5025116448990799E-2</v>
      </c>
      <c r="G35" s="24"/>
      <c r="H35" s="24"/>
      <c r="I35" s="24"/>
      <c r="J35" s="24"/>
      <c r="K35" s="24"/>
      <c r="L35" s="24"/>
      <c r="M35" s="23">
        <v>11223</v>
      </c>
      <c r="N35" s="22">
        <v>2.5025116448990799E-2</v>
      </c>
      <c r="O35" s="23">
        <v>807</v>
      </c>
      <c r="P35" s="23">
        <v>12030</v>
      </c>
      <c r="Q35" s="22">
        <v>-5.0138176075799498E-2</v>
      </c>
    </row>
    <row r="36" spans="1:17">
      <c r="A36" s="25" t="s">
        <v>50</v>
      </c>
      <c r="B36" s="25" t="s">
        <v>49</v>
      </c>
      <c r="C36" s="23">
        <v>1933</v>
      </c>
      <c r="D36" s="23">
        <v>70</v>
      </c>
      <c r="E36" s="23">
        <v>2003</v>
      </c>
      <c r="F36" s="22">
        <v>3.6749482401656298E-2</v>
      </c>
      <c r="G36" s="24"/>
      <c r="H36" s="24"/>
      <c r="I36" s="24"/>
      <c r="J36" s="24"/>
      <c r="K36" s="24"/>
      <c r="L36" s="24"/>
      <c r="M36" s="23">
        <v>2003</v>
      </c>
      <c r="N36" s="22">
        <v>3.6749482401656298E-2</v>
      </c>
      <c r="O36" s="23">
        <v>1185</v>
      </c>
      <c r="P36" s="23">
        <v>3188</v>
      </c>
      <c r="Q36" s="22">
        <v>-0.115181792950319</v>
      </c>
    </row>
    <row r="37" spans="1:17">
      <c r="A37" s="25" t="s">
        <v>48</v>
      </c>
      <c r="B37" s="25" t="s">
        <v>47</v>
      </c>
      <c r="C37" s="23">
        <v>10917</v>
      </c>
      <c r="D37" s="23">
        <v>34</v>
      </c>
      <c r="E37" s="23">
        <v>10951</v>
      </c>
      <c r="F37" s="22">
        <v>6.5479665304534002E-2</v>
      </c>
      <c r="G37" s="24"/>
      <c r="H37" s="24"/>
      <c r="I37" s="24"/>
      <c r="J37" s="24"/>
      <c r="K37" s="24"/>
      <c r="L37" s="24"/>
      <c r="M37" s="23">
        <v>10951</v>
      </c>
      <c r="N37" s="22">
        <v>6.5479665304534002E-2</v>
      </c>
      <c r="O37" s="23">
        <v>2046</v>
      </c>
      <c r="P37" s="23">
        <v>12997</v>
      </c>
      <c r="Q37" s="22">
        <v>3.2163278271918699E-2</v>
      </c>
    </row>
    <row r="38" spans="1:17">
      <c r="A38" s="25" t="s">
        <v>46</v>
      </c>
      <c r="B38" s="25" t="s">
        <v>45</v>
      </c>
      <c r="C38" s="23">
        <v>18408</v>
      </c>
      <c r="D38" s="23">
        <v>150</v>
      </c>
      <c r="E38" s="23">
        <v>18558</v>
      </c>
      <c r="F38" s="22">
        <v>0.108999641448548</v>
      </c>
      <c r="G38" s="24"/>
      <c r="H38" s="24"/>
      <c r="I38" s="24"/>
      <c r="J38" s="24"/>
      <c r="K38" s="23">
        <v>0</v>
      </c>
      <c r="L38" s="24"/>
      <c r="M38" s="23">
        <v>18558</v>
      </c>
      <c r="N38" s="22">
        <v>0.108999641448548</v>
      </c>
      <c r="O38" s="23">
        <v>1097</v>
      </c>
      <c r="P38" s="23">
        <v>19655</v>
      </c>
      <c r="Q38" s="22">
        <v>1.3457770444467399E-2</v>
      </c>
    </row>
    <row r="39" spans="1:17">
      <c r="A39" s="25" t="s">
        <v>44</v>
      </c>
      <c r="B39" s="25" t="s">
        <v>43</v>
      </c>
      <c r="C39" s="23">
        <v>15577</v>
      </c>
      <c r="D39" s="23">
        <v>2684</v>
      </c>
      <c r="E39" s="23">
        <v>18261</v>
      </c>
      <c r="F39" s="22">
        <v>-1.8331362219116201E-2</v>
      </c>
      <c r="G39" s="24"/>
      <c r="H39" s="24"/>
      <c r="I39" s="24"/>
      <c r="J39" s="24"/>
      <c r="K39" s="24"/>
      <c r="L39" s="24"/>
      <c r="M39" s="23">
        <v>18261</v>
      </c>
      <c r="N39" s="22">
        <v>-1.8331362219116201E-2</v>
      </c>
      <c r="O39" s="23">
        <v>7905</v>
      </c>
      <c r="P39" s="23">
        <v>26166</v>
      </c>
      <c r="Q39" s="22">
        <v>-5.0821634563064502E-2</v>
      </c>
    </row>
    <row r="40" spans="1:17">
      <c r="A40" s="25" t="s">
        <v>42</v>
      </c>
      <c r="B40" s="25" t="s">
        <v>41</v>
      </c>
      <c r="C40" s="23">
        <v>678949</v>
      </c>
      <c r="D40" s="23">
        <v>18824</v>
      </c>
      <c r="E40" s="23">
        <v>697773</v>
      </c>
      <c r="F40" s="22">
        <v>2.2162356953258199E-2</v>
      </c>
      <c r="G40" s="23">
        <v>402004</v>
      </c>
      <c r="H40" s="23">
        <v>16200</v>
      </c>
      <c r="I40" s="23">
        <v>418204</v>
      </c>
      <c r="J40" s="22">
        <v>6.7462363505490397E-2</v>
      </c>
      <c r="K40" s="23">
        <v>68964</v>
      </c>
      <c r="L40" s="22">
        <v>-6.4603198285567001E-2</v>
      </c>
      <c r="M40" s="23">
        <v>1184941</v>
      </c>
      <c r="N40" s="22">
        <v>3.2048216906401202E-2</v>
      </c>
      <c r="O40" s="23">
        <v>891</v>
      </c>
      <c r="P40" s="23">
        <v>1185832</v>
      </c>
      <c r="Q40" s="22">
        <v>3.20485148928467E-2</v>
      </c>
    </row>
    <row r="41" spans="1:17">
      <c r="A41" s="25" t="s">
        <v>40</v>
      </c>
      <c r="B41" s="25" t="s">
        <v>39</v>
      </c>
      <c r="C41" s="23">
        <v>32875</v>
      </c>
      <c r="D41" s="23">
        <v>332</v>
      </c>
      <c r="E41" s="23">
        <v>33207</v>
      </c>
      <c r="F41" s="22">
        <v>8.6047880690737794E-2</v>
      </c>
      <c r="G41" s="24"/>
      <c r="H41" s="24"/>
      <c r="I41" s="24"/>
      <c r="J41" s="24"/>
      <c r="K41" s="24"/>
      <c r="L41" s="24"/>
      <c r="M41" s="23">
        <v>33207</v>
      </c>
      <c r="N41" s="22">
        <v>8.6047880690737794E-2</v>
      </c>
      <c r="O41" s="23">
        <v>2157</v>
      </c>
      <c r="P41" s="23">
        <v>35364</v>
      </c>
      <c r="Q41" s="22">
        <v>-3.2024963048119602E-2</v>
      </c>
    </row>
    <row r="42" spans="1:17">
      <c r="A42" s="25" t="s">
        <v>38</v>
      </c>
      <c r="B42" s="25" t="s">
        <v>37</v>
      </c>
      <c r="C42" s="23">
        <v>49809</v>
      </c>
      <c r="D42" s="23">
        <v>26</v>
      </c>
      <c r="E42" s="23">
        <v>49835</v>
      </c>
      <c r="F42" s="22">
        <v>5.6206684610982799E-2</v>
      </c>
      <c r="G42" s="23">
        <v>1423</v>
      </c>
      <c r="H42" s="24"/>
      <c r="I42" s="23">
        <v>1423</v>
      </c>
      <c r="J42" s="22">
        <v>3.0426136363636398</v>
      </c>
      <c r="K42" s="24"/>
      <c r="L42" s="24"/>
      <c r="M42" s="23">
        <v>51258</v>
      </c>
      <c r="N42" s="22">
        <v>7.8321236983275505E-2</v>
      </c>
      <c r="O42" s="23">
        <v>0</v>
      </c>
      <c r="P42" s="23">
        <v>51258</v>
      </c>
      <c r="Q42" s="22">
        <v>7.8321236983275505E-2</v>
      </c>
    </row>
    <row r="43" spans="1:17">
      <c r="A43" s="25" t="s">
        <v>36</v>
      </c>
      <c r="B43" s="25" t="s">
        <v>35</v>
      </c>
      <c r="C43" s="23">
        <v>27539</v>
      </c>
      <c r="D43" s="23">
        <v>90</v>
      </c>
      <c r="E43" s="23">
        <v>27629</v>
      </c>
      <c r="F43" s="22">
        <v>9.4304499366286404E-2</v>
      </c>
      <c r="G43" s="24"/>
      <c r="H43" s="24"/>
      <c r="I43" s="24"/>
      <c r="J43" s="24"/>
      <c r="K43" s="24"/>
      <c r="L43" s="24"/>
      <c r="M43" s="23">
        <v>27629</v>
      </c>
      <c r="N43" s="22">
        <v>9.4304499366286404E-2</v>
      </c>
      <c r="O43" s="23">
        <v>1174</v>
      </c>
      <c r="P43" s="23">
        <v>28803</v>
      </c>
      <c r="Q43" s="22">
        <v>5.8583556911316101E-2</v>
      </c>
    </row>
    <row r="44" spans="1:17">
      <c r="A44" s="25" t="s">
        <v>34</v>
      </c>
      <c r="B44" s="25" t="s">
        <v>33</v>
      </c>
      <c r="C44" s="23">
        <v>3361</v>
      </c>
      <c r="D44" s="23">
        <v>8</v>
      </c>
      <c r="E44" s="23">
        <v>3369</v>
      </c>
      <c r="F44" s="22">
        <v>-2.9673590504451E-4</v>
      </c>
      <c r="G44" s="24"/>
      <c r="H44" s="24"/>
      <c r="I44" s="24"/>
      <c r="J44" s="24"/>
      <c r="K44" s="24"/>
      <c r="L44" s="24"/>
      <c r="M44" s="23">
        <v>3369</v>
      </c>
      <c r="N44" s="22">
        <v>-2.9673590504451E-4</v>
      </c>
      <c r="O44" s="23">
        <v>1819</v>
      </c>
      <c r="P44" s="23">
        <v>5188</v>
      </c>
      <c r="Q44" s="22">
        <v>-3.5687732342007401E-2</v>
      </c>
    </row>
    <row r="45" spans="1:17">
      <c r="A45" s="25" t="s">
        <v>32</v>
      </c>
      <c r="B45" s="25" t="s">
        <v>31</v>
      </c>
      <c r="C45" s="23">
        <v>546949</v>
      </c>
      <c r="D45" s="23">
        <v>112814</v>
      </c>
      <c r="E45" s="23">
        <v>659763</v>
      </c>
      <c r="F45" s="22">
        <v>5.8223182450281699E-2</v>
      </c>
      <c r="G45" s="23">
        <v>215337</v>
      </c>
      <c r="H45" s="23">
        <v>2964</v>
      </c>
      <c r="I45" s="23">
        <v>218301</v>
      </c>
      <c r="J45" s="22">
        <v>1.3298611481691001</v>
      </c>
      <c r="K45" s="24"/>
      <c r="L45" s="24"/>
      <c r="M45" s="23">
        <v>878064</v>
      </c>
      <c r="N45" s="22">
        <v>0.224362764236711</v>
      </c>
      <c r="O45" s="23">
        <v>48327</v>
      </c>
      <c r="P45" s="23">
        <v>926391</v>
      </c>
      <c r="Q45" s="22">
        <v>0.21607614726951199</v>
      </c>
    </row>
    <row r="46" spans="1:17">
      <c r="A46" s="25" t="s">
        <v>30</v>
      </c>
      <c r="B46" s="25" t="s">
        <v>29</v>
      </c>
      <c r="C46" s="23">
        <v>901510</v>
      </c>
      <c r="D46" s="23">
        <v>116606</v>
      </c>
      <c r="E46" s="23">
        <v>1018116</v>
      </c>
      <c r="F46" s="22">
        <v>1.54038562998232E-2</v>
      </c>
      <c r="G46" s="23">
        <v>212260</v>
      </c>
      <c r="H46" s="23">
        <v>5602</v>
      </c>
      <c r="I46" s="23">
        <v>217862</v>
      </c>
      <c r="J46" s="22">
        <v>6.0176353797640803E-2</v>
      </c>
      <c r="K46" s="23">
        <v>0</v>
      </c>
      <c r="L46" s="24"/>
      <c r="M46" s="23">
        <v>1235978</v>
      </c>
      <c r="N46" s="22">
        <v>2.3019168707637299E-2</v>
      </c>
      <c r="O46" s="23">
        <v>22107</v>
      </c>
      <c r="P46" s="23">
        <v>1258085</v>
      </c>
      <c r="Q46" s="22">
        <v>3.7039082521466801E-2</v>
      </c>
    </row>
    <row r="47" spans="1:17">
      <c r="A47" s="25" t="s">
        <v>28</v>
      </c>
      <c r="B47" s="25" t="s">
        <v>27</v>
      </c>
      <c r="C47" s="23">
        <v>15415</v>
      </c>
      <c r="D47" s="23">
        <v>5988</v>
      </c>
      <c r="E47" s="23">
        <v>21403</v>
      </c>
      <c r="F47" s="22">
        <v>0.14210245464247601</v>
      </c>
      <c r="G47" s="24"/>
      <c r="H47" s="24"/>
      <c r="I47" s="24"/>
      <c r="J47" s="24"/>
      <c r="K47" s="24"/>
      <c r="L47" s="24"/>
      <c r="M47" s="23">
        <v>21403</v>
      </c>
      <c r="N47" s="22">
        <v>0.14210245464247601</v>
      </c>
      <c r="O47" s="23">
        <v>6669</v>
      </c>
      <c r="P47" s="23">
        <v>28072</v>
      </c>
      <c r="Q47" s="22">
        <v>-3.6386104627214103E-2</v>
      </c>
    </row>
    <row r="48" spans="1:17">
      <c r="A48" s="25" t="s">
        <v>26</v>
      </c>
      <c r="B48" s="25" t="s">
        <v>25</v>
      </c>
      <c r="C48" s="23">
        <v>2154</v>
      </c>
      <c r="D48" s="23">
        <v>30</v>
      </c>
      <c r="E48" s="23">
        <v>2184</v>
      </c>
      <c r="F48" s="22">
        <v>-0.25384352579432901</v>
      </c>
      <c r="G48" s="24"/>
      <c r="H48" s="24"/>
      <c r="I48" s="24"/>
      <c r="J48" s="24"/>
      <c r="K48" s="24"/>
      <c r="L48" s="24"/>
      <c r="M48" s="23">
        <v>2184</v>
      </c>
      <c r="N48" s="22">
        <v>-0.25384352579432901</v>
      </c>
      <c r="O48" s="23">
        <v>4634</v>
      </c>
      <c r="P48" s="23">
        <v>6818</v>
      </c>
      <c r="Q48" s="22">
        <v>-0.21605151201563799</v>
      </c>
    </row>
    <row r="49" spans="1:17">
      <c r="A49" s="25" t="s">
        <v>24</v>
      </c>
      <c r="B49" s="25" t="s">
        <v>23</v>
      </c>
      <c r="C49" s="23">
        <v>2215</v>
      </c>
      <c r="D49" s="24"/>
      <c r="E49" s="23">
        <v>2215</v>
      </c>
      <c r="F49" s="22">
        <v>-3.9462272333044203E-2</v>
      </c>
      <c r="G49" s="24"/>
      <c r="H49" s="24"/>
      <c r="I49" s="24"/>
      <c r="J49" s="24"/>
      <c r="K49" s="24"/>
      <c r="L49" s="24"/>
      <c r="M49" s="23">
        <v>2215</v>
      </c>
      <c r="N49" s="22">
        <v>-3.9462272333044203E-2</v>
      </c>
      <c r="O49" s="23">
        <v>0</v>
      </c>
      <c r="P49" s="23">
        <v>2215</v>
      </c>
      <c r="Q49" s="22">
        <v>-3.9462272333044203E-2</v>
      </c>
    </row>
    <row r="50" spans="1:17">
      <c r="A50" s="25" t="s">
        <v>22</v>
      </c>
      <c r="B50" s="25" t="s">
        <v>21</v>
      </c>
      <c r="C50" s="23">
        <v>37852</v>
      </c>
      <c r="D50" s="23">
        <v>94</v>
      </c>
      <c r="E50" s="23">
        <v>37946</v>
      </c>
      <c r="F50" s="22">
        <v>0.169476376860727</v>
      </c>
      <c r="G50" s="24"/>
      <c r="H50" s="24"/>
      <c r="I50" s="24"/>
      <c r="J50" s="24"/>
      <c r="K50" s="24"/>
      <c r="L50" s="24"/>
      <c r="M50" s="23">
        <v>37946</v>
      </c>
      <c r="N50" s="22">
        <v>0.169476376860727</v>
      </c>
      <c r="O50" s="23">
        <v>404</v>
      </c>
      <c r="P50" s="23">
        <v>38350</v>
      </c>
      <c r="Q50" s="22">
        <v>0.172998103627577</v>
      </c>
    </row>
    <row r="51" spans="1:17">
      <c r="A51" s="25" t="s">
        <v>20</v>
      </c>
      <c r="B51" s="25" t="s">
        <v>19</v>
      </c>
      <c r="C51" s="23">
        <v>228533</v>
      </c>
      <c r="D51" s="23">
        <v>1598</v>
      </c>
      <c r="E51" s="23">
        <v>230131</v>
      </c>
      <c r="F51" s="22">
        <v>-3.7447089725786802E-2</v>
      </c>
      <c r="G51" s="23">
        <v>73345</v>
      </c>
      <c r="H51" s="23">
        <v>226</v>
      </c>
      <c r="I51" s="23">
        <v>73571</v>
      </c>
      <c r="J51" s="22">
        <v>0.18960303985770899</v>
      </c>
      <c r="K51" s="23">
        <v>0</v>
      </c>
      <c r="L51" s="24"/>
      <c r="M51" s="23">
        <v>303702</v>
      </c>
      <c r="N51" s="22">
        <v>9.2147981749848007E-3</v>
      </c>
      <c r="O51" s="23">
        <v>3</v>
      </c>
      <c r="P51" s="23">
        <v>303705</v>
      </c>
      <c r="Q51" s="22">
        <v>-1.725668080071E-3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10.05.2024 08:38:23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25A14-3F51-4B7A-A372-3FDC903EBFCD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/>
  <cols>
    <col min="1" max="1" width="33.42578125" style="21" customWidth="1"/>
    <col min="2" max="2" width="6.42578125" style="21" customWidth="1"/>
    <col min="3" max="6" width="9.140625" style="21" customWidth="1"/>
    <col min="7" max="7" width="13.5703125" style="21" customWidth="1"/>
    <col min="8" max="13" width="9.140625" style="21" customWidth="1"/>
    <col min="14" max="14" width="26.28515625" style="21" customWidth="1"/>
    <col min="15" max="16384" width="11.42578125" style="21"/>
  </cols>
  <sheetData>
    <row r="1" spans="1:13" ht="14.1" customHeight="1"/>
    <row r="2" spans="1:13" ht="25.15" customHeight="1">
      <c r="A2" s="61" t="s">
        <v>165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4.25" customHeight="1"/>
    <row r="4" spans="1:13">
      <c r="A4" s="70" t="s">
        <v>1</v>
      </c>
      <c r="B4" s="70" t="s">
        <v>1</v>
      </c>
      <c r="C4" s="53" t="s">
        <v>164</v>
      </c>
      <c r="D4" s="52"/>
      <c r="E4" s="52"/>
      <c r="F4" s="52"/>
      <c r="G4" s="52"/>
      <c r="H4" s="52"/>
      <c r="I4" s="52"/>
      <c r="J4" s="49" t="s">
        <v>1</v>
      </c>
      <c r="K4" s="48"/>
      <c r="L4" s="49" t="s">
        <v>1</v>
      </c>
      <c r="M4" s="48"/>
    </row>
    <row r="5" spans="1:13">
      <c r="A5" s="44" t="s">
        <v>1</v>
      </c>
      <c r="B5" s="44" t="s">
        <v>1</v>
      </c>
      <c r="C5" s="69" t="s">
        <v>8</v>
      </c>
      <c r="D5" s="52"/>
      <c r="E5" s="68" t="s">
        <v>11</v>
      </c>
      <c r="F5" s="48"/>
      <c r="G5" s="43" t="s">
        <v>12</v>
      </c>
      <c r="H5" s="42" t="s">
        <v>163</v>
      </c>
      <c r="I5" s="41"/>
      <c r="J5" s="37" t="s">
        <v>162</v>
      </c>
      <c r="K5" s="36"/>
      <c r="L5" s="37" t="s">
        <v>161</v>
      </c>
      <c r="M5" s="36"/>
    </row>
    <row r="6" spans="1:13">
      <c r="A6" s="67" t="s">
        <v>107</v>
      </c>
      <c r="B6" s="67" t="s">
        <v>106</v>
      </c>
      <c r="C6" s="66" t="s">
        <v>105</v>
      </c>
      <c r="D6" s="65" t="s">
        <v>7</v>
      </c>
      <c r="E6" s="65" t="s">
        <v>105</v>
      </c>
      <c r="F6" s="65" t="s">
        <v>7</v>
      </c>
      <c r="G6" s="65" t="s">
        <v>105</v>
      </c>
      <c r="H6" s="65" t="s">
        <v>105</v>
      </c>
      <c r="I6" s="65" t="s">
        <v>7</v>
      </c>
      <c r="J6" s="65" t="s">
        <v>105</v>
      </c>
      <c r="K6" s="65" t="s">
        <v>7</v>
      </c>
      <c r="L6" s="65" t="s">
        <v>105</v>
      </c>
      <c r="M6" s="65" t="s">
        <v>7</v>
      </c>
    </row>
    <row r="7" spans="1:13" ht="3" customHeight="1">
      <c r="A7" s="64" t="s">
        <v>1</v>
      </c>
      <c r="B7" s="64" t="s">
        <v>1</v>
      </c>
      <c r="C7" s="63" t="s">
        <v>1</v>
      </c>
      <c r="D7" s="62" t="s">
        <v>1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</row>
    <row r="8" spans="1:13">
      <c r="A8" s="25" t="s">
        <v>160</v>
      </c>
      <c r="B8" s="25" t="s">
        <v>103</v>
      </c>
      <c r="C8" s="23">
        <v>544</v>
      </c>
      <c r="D8" s="22">
        <v>0.20888888888888901</v>
      </c>
      <c r="E8" s="23">
        <v>1</v>
      </c>
      <c r="F8" s="22">
        <v>-0.66666666666666696</v>
      </c>
      <c r="G8" s="24"/>
      <c r="H8" s="23">
        <v>545</v>
      </c>
      <c r="I8" s="22">
        <v>0.20309050772626899</v>
      </c>
      <c r="J8" s="23">
        <v>331</v>
      </c>
      <c r="K8" s="22">
        <v>0.103333333333333</v>
      </c>
      <c r="L8" s="23">
        <v>876</v>
      </c>
      <c r="M8" s="22">
        <v>0.163346613545817</v>
      </c>
    </row>
    <row r="9" spans="1:13">
      <c r="A9" s="25" t="s">
        <v>159</v>
      </c>
      <c r="B9" s="25" t="s">
        <v>101</v>
      </c>
      <c r="C9" s="23">
        <v>259</v>
      </c>
      <c r="D9" s="22">
        <v>0.106837606837607</v>
      </c>
      <c r="E9" s="24"/>
      <c r="F9" s="24"/>
      <c r="G9" s="24"/>
      <c r="H9" s="23">
        <v>259</v>
      </c>
      <c r="I9" s="22">
        <v>0.106837606837607</v>
      </c>
      <c r="J9" s="23">
        <v>28</v>
      </c>
      <c r="K9" s="22">
        <v>0.217391304347826</v>
      </c>
      <c r="L9" s="23">
        <v>287</v>
      </c>
      <c r="M9" s="22">
        <v>0.116731517509728</v>
      </c>
    </row>
    <row r="10" spans="1:13">
      <c r="A10" s="25" t="s">
        <v>158</v>
      </c>
      <c r="B10" s="25" t="s">
        <v>99</v>
      </c>
      <c r="C10" s="23">
        <v>149</v>
      </c>
      <c r="D10" s="22">
        <v>-3.2467532467532499E-2</v>
      </c>
      <c r="E10" s="23">
        <v>10</v>
      </c>
      <c r="F10" s="22">
        <v>0.42857142857142899</v>
      </c>
      <c r="G10" s="24"/>
      <c r="H10" s="23">
        <v>159</v>
      </c>
      <c r="I10" s="22">
        <v>-1.2422360248447201E-2</v>
      </c>
      <c r="J10" s="23">
        <v>395</v>
      </c>
      <c r="K10" s="22">
        <v>0.95544554455445496</v>
      </c>
      <c r="L10" s="23">
        <v>554</v>
      </c>
      <c r="M10" s="22">
        <v>0.52617079889807195</v>
      </c>
    </row>
    <row r="11" spans="1:13">
      <c r="A11" s="25" t="s">
        <v>157</v>
      </c>
      <c r="B11" s="25" t="s">
        <v>97</v>
      </c>
      <c r="C11" s="23">
        <v>4799</v>
      </c>
      <c r="D11" s="22">
        <v>4.3487714720591403E-2</v>
      </c>
      <c r="E11" s="23">
        <v>1876</v>
      </c>
      <c r="F11" s="22">
        <v>0.14460036607687601</v>
      </c>
      <c r="G11" s="23">
        <v>890</v>
      </c>
      <c r="H11" s="23">
        <v>7565</v>
      </c>
      <c r="I11" s="22">
        <v>4.9528301886792497E-2</v>
      </c>
      <c r="J11" s="23">
        <v>667</v>
      </c>
      <c r="K11" s="22">
        <v>-0.279697624190065</v>
      </c>
      <c r="L11" s="23">
        <v>8232</v>
      </c>
      <c r="M11" s="22">
        <v>1.20481927710843E-2</v>
      </c>
    </row>
    <row r="12" spans="1:13">
      <c r="A12" s="25" t="s">
        <v>156</v>
      </c>
      <c r="B12" s="25" t="s">
        <v>95</v>
      </c>
      <c r="C12" s="23">
        <v>140</v>
      </c>
      <c r="D12" s="22">
        <v>0.20689655172413801</v>
      </c>
      <c r="E12" s="24"/>
      <c r="F12" s="24"/>
      <c r="G12" s="24"/>
      <c r="H12" s="23">
        <v>140</v>
      </c>
      <c r="I12" s="22">
        <v>0.20689655172413801</v>
      </c>
      <c r="J12" s="23">
        <v>2</v>
      </c>
      <c r="K12" s="22">
        <v>-0.875</v>
      </c>
      <c r="L12" s="23">
        <v>142</v>
      </c>
      <c r="M12" s="22">
        <v>7.5757575757575801E-2</v>
      </c>
    </row>
    <row r="13" spans="1:13">
      <c r="A13" s="25" t="s">
        <v>155</v>
      </c>
      <c r="B13" s="25" t="s">
        <v>93</v>
      </c>
      <c r="C13" s="23">
        <v>3057</v>
      </c>
      <c r="D13" s="22">
        <v>0.15228043724085899</v>
      </c>
      <c r="E13" s="23">
        <v>6</v>
      </c>
      <c r="F13" s="22">
        <v>-0.64705882352941202</v>
      </c>
      <c r="G13" s="24"/>
      <c r="H13" s="23">
        <v>3063</v>
      </c>
      <c r="I13" s="22">
        <v>0.14719101123595499</v>
      </c>
      <c r="J13" s="23">
        <v>607</v>
      </c>
      <c r="K13" s="22">
        <v>0.126159554730983</v>
      </c>
      <c r="L13" s="23">
        <v>3670</v>
      </c>
      <c r="M13" s="22">
        <v>0.14365846057962001</v>
      </c>
    </row>
    <row r="14" spans="1:13">
      <c r="A14" s="25" t="s">
        <v>154</v>
      </c>
      <c r="B14" s="25" t="s">
        <v>91</v>
      </c>
      <c r="C14" s="23">
        <v>318</v>
      </c>
      <c r="D14" s="22">
        <v>3.9215686274509803E-2</v>
      </c>
      <c r="E14" s="24"/>
      <c r="F14" s="24"/>
      <c r="G14" s="23">
        <v>148</v>
      </c>
      <c r="H14" s="23">
        <v>466</v>
      </c>
      <c r="I14" s="22">
        <v>8.3720930232558097E-2</v>
      </c>
      <c r="J14" s="23">
        <v>210</v>
      </c>
      <c r="K14" s="22">
        <v>0.28834355828220898</v>
      </c>
      <c r="L14" s="23">
        <v>676</v>
      </c>
      <c r="M14" s="22">
        <v>0.13996627318718399</v>
      </c>
    </row>
    <row r="15" spans="1:13">
      <c r="A15" s="25" t="s">
        <v>153</v>
      </c>
      <c r="B15" s="25" t="s">
        <v>89</v>
      </c>
      <c r="C15" s="23">
        <v>140</v>
      </c>
      <c r="D15" s="22">
        <v>-0.113924050632911</v>
      </c>
      <c r="E15" s="24"/>
      <c r="F15" s="24"/>
      <c r="G15" s="24"/>
      <c r="H15" s="23">
        <v>140</v>
      </c>
      <c r="I15" s="22">
        <v>-0.113924050632911</v>
      </c>
      <c r="J15" s="23">
        <v>14</v>
      </c>
      <c r="K15" s="22">
        <v>1.3333333333333299</v>
      </c>
      <c r="L15" s="23">
        <v>154</v>
      </c>
      <c r="M15" s="22">
        <v>-6.0975609756097601E-2</v>
      </c>
    </row>
    <row r="16" spans="1:13">
      <c r="A16" s="25" t="s">
        <v>152</v>
      </c>
      <c r="B16" s="25" t="s">
        <v>87</v>
      </c>
      <c r="C16" s="23">
        <v>484</v>
      </c>
      <c r="D16" s="22">
        <v>0.183374083129584</v>
      </c>
      <c r="E16" s="24"/>
      <c r="F16" s="22">
        <v>-1</v>
      </c>
      <c r="G16" s="23">
        <v>210</v>
      </c>
      <c r="H16" s="23">
        <v>694</v>
      </c>
      <c r="I16" s="22">
        <v>7.5968992248062001E-2</v>
      </c>
      <c r="J16" s="23">
        <v>107</v>
      </c>
      <c r="K16" s="22">
        <v>-0.13709677419354799</v>
      </c>
      <c r="L16" s="23">
        <v>801</v>
      </c>
      <c r="M16" s="22">
        <v>4.1612483745123503E-2</v>
      </c>
    </row>
    <row r="17" spans="1:13">
      <c r="A17" s="25" t="s">
        <v>151</v>
      </c>
      <c r="B17" s="25" t="s">
        <v>85</v>
      </c>
      <c r="C17" s="23">
        <v>259</v>
      </c>
      <c r="D17" s="22">
        <v>0.13100436681222699</v>
      </c>
      <c r="E17" s="24"/>
      <c r="F17" s="24"/>
      <c r="G17" s="24"/>
      <c r="H17" s="23">
        <v>259</v>
      </c>
      <c r="I17" s="22">
        <v>0.13100436681222699</v>
      </c>
      <c r="J17" s="23">
        <v>166</v>
      </c>
      <c r="K17" s="22">
        <v>-0.14871794871794899</v>
      </c>
      <c r="L17" s="23">
        <v>425</v>
      </c>
      <c r="M17" s="22">
        <v>2.3584905660377401E-3</v>
      </c>
    </row>
    <row r="18" spans="1:13">
      <c r="A18" s="25" t="s">
        <v>150</v>
      </c>
      <c r="B18" s="25" t="s">
        <v>83</v>
      </c>
      <c r="C18" s="23">
        <v>634</v>
      </c>
      <c r="D18" s="22">
        <v>0.178438661710037</v>
      </c>
      <c r="E18" s="24"/>
      <c r="F18" s="24"/>
      <c r="G18" s="23">
        <v>114</v>
      </c>
      <c r="H18" s="23">
        <v>748</v>
      </c>
      <c r="I18" s="22">
        <v>0.23841059602649001</v>
      </c>
      <c r="J18" s="23">
        <v>239</v>
      </c>
      <c r="K18" s="22">
        <v>-8.29875518672199E-3</v>
      </c>
      <c r="L18" s="23">
        <v>987</v>
      </c>
      <c r="M18" s="22">
        <v>0.168047337278107</v>
      </c>
    </row>
    <row r="19" spans="1:13">
      <c r="A19" s="25" t="s">
        <v>149</v>
      </c>
      <c r="B19" s="25" t="s">
        <v>81</v>
      </c>
      <c r="C19" s="23">
        <v>663</v>
      </c>
      <c r="D19" s="22">
        <v>-4.60431654676259E-2</v>
      </c>
      <c r="E19" s="23">
        <v>28</v>
      </c>
      <c r="F19" s="22">
        <v>1</v>
      </c>
      <c r="G19" s="24"/>
      <c r="H19" s="23">
        <v>691</v>
      </c>
      <c r="I19" s="22">
        <v>-2.5387870239774301E-2</v>
      </c>
      <c r="J19" s="23">
        <v>126</v>
      </c>
      <c r="K19" s="22">
        <v>-1.5625E-2</v>
      </c>
      <c r="L19" s="23">
        <v>817</v>
      </c>
      <c r="M19" s="22">
        <v>-2.3894862604540001E-2</v>
      </c>
    </row>
    <row r="20" spans="1:13">
      <c r="A20" s="25" t="s">
        <v>148</v>
      </c>
      <c r="B20" s="25" t="s">
        <v>79</v>
      </c>
      <c r="C20" s="23">
        <v>92</v>
      </c>
      <c r="D20" s="22">
        <v>-0.233333333333333</v>
      </c>
      <c r="E20" s="24"/>
      <c r="F20" s="24"/>
      <c r="G20" s="24"/>
      <c r="H20" s="23">
        <v>92</v>
      </c>
      <c r="I20" s="22">
        <v>-0.233333333333333</v>
      </c>
      <c r="J20" s="23">
        <v>2</v>
      </c>
      <c r="K20" s="22">
        <v>-0.5</v>
      </c>
      <c r="L20" s="23">
        <v>94</v>
      </c>
      <c r="M20" s="22">
        <v>-0.241935483870968</v>
      </c>
    </row>
    <row r="21" spans="1:13">
      <c r="A21" s="25" t="s">
        <v>147</v>
      </c>
      <c r="B21" s="25" t="s">
        <v>77</v>
      </c>
      <c r="C21" s="23">
        <v>122</v>
      </c>
      <c r="D21" s="22">
        <v>-0.19205298013245001</v>
      </c>
      <c r="E21" s="24"/>
      <c r="F21" s="22">
        <v>-1</v>
      </c>
      <c r="G21" s="24"/>
      <c r="H21" s="23">
        <v>122</v>
      </c>
      <c r="I21" s="22">
        <v>-0.197368421052632</v>
      </c>
      <c r="J21" s="23">
        <v>22</v>
      </c>
      <c r="K21" s="22">
        <v>2.6666666666666701</v>
      </c>
      <c r="L21" s="23">
        <v>144</v>
      </c>
      <c r="M21" s="22">
        <v>-8.8607594936708903E-2</v>
      </c>
    </row>
    <row r="22" spans="1:13">
      <c r="A22" s="25" t="s">
        <v>146</v>
      </c>
      <c r="B22" s="25" t="s">
        <v>75</v>
      </c>
      <c r="C22" s="23">
        <v>446</v>
      </c>
      <c r="D22" s="22">
        <v>0.149484536082474</v>
      </c>
      <c r="E22" s="24"/>
      <c r="F22" s="22">
        <v>-1</v>
      </c>
      <c r="G22" s="24"/>
      <c r="H22" s="23">
        <v>446</v>
      </c>
      <c r="I22" s="22">
        <v>0.143589743589744</v>
      </c>
      <c r="J22" s="23">
        <v>110</v>
      </c>
      <c r="K22" s="22">
        <v>-0.15384615384615399</v>
      </c>
      <c r="L22" s="23">
        <v>556</v>
      </c>
      <c r="M22" s="22">
        <v>6.9230769230769207E-2</v>
      </c>
    </row>
    <row r="23" spans="1:13">
      <c r="A23" s="25" t="s">
        <v>145</v>
      </c>
      <c r="B23" s="25" t="s">
        <v>73</v>
      </c>
      <c r="C23" s="23">
        <v>616</v>
      </c>
      <c r="D23" s="22">
        <v>-7.3684210526315796E-2</v>
      </c>
      <c r="E23" s="23">
        <v>267</v>
      </c>
      <c r="F23" s="22">
        <v>-0.112956810631229</v>
      </c>
      <c r="G23" s="24"/>
      <c r="H23" s="23">
        <v>883</v>
      </c>
      <c r="I23" s="22">
        <v>-8.5921325051759798E-2</v>
      </c>
      <c r="J23" s="23">
        <v>609</v>
      </c>
      <c r="K23" s="22">
        <v>-8.8323353293413204E-2</v>
      </c>
      <c r="L23" s="23">
        <v>1492</v>
      </c>
      <c r="M23" s="22">
        <v>-8.6903304773561799E-2</v>
      </c>
    </row>
    <row r="24" spans="1:13">
      <c r="A24" s="25" t="s">
        <v>144</v>
      </c>
      <c r="B24" s="25" t="s">
        <v>71</v>
      </c>
      <c r="C24" s="23">
        <v>373</v>
      </c>
      <c r="D24" s="22">
        <v>0.17665615141955801</v>
      </c>
      <c r="E24" s="24"/>
      <c r="F24" s="24"/>
      <c r="G24" s="23">
        <v>392</v>
      </c>
      <c r="H24" s="23">
        <v>765</v>
      </c>
      <c r="I24" s="22">
        <v>0.133333333333333</v>
      </c>
      <c r="J24" s="23">
        <v>68</v>
      </c>
      <c r="K24" s="22">
        <v>-0.56129032258064504</v>
      </c>
      <c r="L24" s="23">
        <v>833</v>
      </c>
      <c r="M24" s="22">
        <v>3.6144578313253E-3</v>
      </c>
    </row>
    <row r="25" spans="1:13">
      <c r="A25" s="25" t="s">
        <v>143</v>
      </c>
      <c r="B25" s="25" t="s">
        <v>69</v>
      </c>
      <c r="C25" s="23">
        <v>232</v>
      </c>
      <c r="D25" s="22">
        <v>0.54666666666666697</v>
      </c>
      <c r="E25" s="24"/>
      <c r="F25" s="24"/>
      <c r="G25" s="24"/>
      <c r="H25" s="23">
        <v>232</v>
      </c>
      <c r="I25" s="22">
        <v>0.54666666666666697</v>
      </c>
      <c r="J25" s="23">
        <v>53</v>
      </c>
      <c r="K25" s="22">
        <v>0.60606060606060597</v>
      </c>
      <c r="L25" s="23">
        <v>285</v>
      </c>
      <c r="M25" s="22">
        <v>0.55737704918032804</v>
      </c>
    </row>
    <row r="26" spans="1:13">
      <c r="A26" s="25" t="s">
        <v>142</v>
      </c>
      <c r="B26" s="25" t="s">
        <v>67</v>
      </c>
      <c r="C26" s="23">
        <v>455</v>
      </c>
      <c r="D26" s="22">
        <v>0.3</v>
      </c>
      <c r="E26" s="24"/>
      <c r="F26" s="24"/>
      <c r="G26" s="24"/>
      <c r="H26" s="23">
        <v>455</v>
      </c>
      <c r="I26" s="22">
        <v>0.3</v>
      </c>
      <c r="J26" s="23">
        <v>104</v>
      </c>
      <c r="K26" s="22">
        <v>0.04</v>
      </c>
      <c r="L26" s="23">
        <v>559</v>
      </c>
      <c r="M26" s="22">
        <v>0.24222222222222201</v>
      </c>
    </row>
    <row r="27" spans="1:13">
      <c r="A27" s="25" t="s">
        <v>141</v>
      </c>
      <c r="B27" s="25" t="s">
        <v>65</v>
      </c>
      <c r="C27" s="23">
        <v>144</v>
      </c>
      <c r="D27" s="22">
        <v>-6.4935064935064901E-2</v>
      </c>
      <c r="E27" s="24"/>
      <c r="F27" s="24"/>
      <c r="G27" s="24"/>
      <c r="H27" s="23">
        <v>144</v>
      </c>
      <c r="I27" s="22">
        <v>-6.4935064935064901E-2</v>
      </c>
      <c r="J27" s="23">
        <v>42</v>
      </c>
      <c r="K27" s="22">
        <v>-0.125</v>
      </c>
      <c r="L27" s="23">
        <v>186</v>
      </c>
      <c r="M27" s="22">
        <v>-7.9207920792079195E-2</v>
      </c>
    </row>
    <row r="28" spans="1:13">
      <c r="A28" s="25" t="s">
        <v>140</v>
      </c>
      <c r="B28" s="25" t="s">
        <v>63</v>
      </c>
      <c r="C28" s="23">
        <v>348</v>
      </c>
      <c r="D28" s="22">
        <v>0.10126582278481</v>
      </c>
      <c r="E28" s="24"/>
      <c r="F28" s="24"/>
      <c r="G28" s="24"/>
      <c r="H28" s="23">
        <v>348</v>
      </c>
      <c r="I28" s="22">
        <v>0.10126582278481</v>
      </c>
      <c r="J28" s="23">
        <v>119</v>
      </c>
      <c r="K28" s="22">
        <v>5.3097345132743397E-2</v>
      </c>
      <c r="L28" s="23">
        <v>467</v>
      </c>
      <c r="M28" s="22">
        <v>8.8578088578088604E-2</v>
      </c>
    </row>
    <row r="29" spans="1:13">
      <c r="A29" s="25" t="s">
        <v>139</v>
      </c>
      <c r="B29" s="25" t="s">
        <v>61</v>
      </c>
      <c r="C29" s="23">
        <v>398</v>
      </c>
      <c r="D29" s="22">
        <v>-9.9502487562189105E-3</v>
      </c>
      <c r="E29" s="23">
        <v>4</v>
      </c>
      <c r="F29" s="22">
        <v>-0.2</v>
      </c>
      <c r="G29" s="24"/>
      <c r="H29" s="23">
        <v>402</v>
      </c>
      <c r="I29" s="22">
        <v>-1.22850122850123E-2</v>
      </c>
      <c r="J29" s="23">
        <v>129</v>
      </c>
      <c r="K29" s="22">
        <v>2.3809523809523801E-2</v>
      </c>
      <c r="L29" s="23">
        <v>531</v>
      </c>
      <c r="M29" s="22">
        <v>-3.7523452157598499E-3</v>
      </c>
    </row>
    <row r="30" spans="1:13">
      <c r="A30" s="25" t="s">
        <v>138</v>
      </c>
      <c r="B30" s="25" t="s">
        <v>59</v>
      </c>
      <c r="C30" s="23">
        <v>277</v>
      </c>
      <c r="D30" s="22">
        <v>-1.77304964539007E-2</v>
      </c>
      <c r="E30" s="24"/>
      <c r="F30" s="24"/>
      <c r="G30" s="24"/>
      <c r="H30" s="23">
        <v>277</v>
      </c>
      <c r="I30" s="22">
        <v>-1.77304964539007E-2</v>
      </c>
      <c r="J30" s="23">
        <v>54</v>
      </c>
      <c r="K30" s="22">
        <v>-0.15625</v>
      </c>
      <c r="L30" s="23">
        <v>331</v>
      </c>
      <c r="M30" s="22">
        <v>-4.3352601156069398E-2</v>
      </c>
    </row>
    <row r="31" spans="1:13">
      <c r="A31" s="25" t="s">
        <v>137</v>
      </c>
      <c r="B31" s="25" t="s">
        <v>57</v>
      </c>
      <c r="C31" s="23">
        <v>153</v>
      </c>
      <c r="D31" s="22">
        <v>0.233870967741935</v>
      </c>
      <c r="E31" s="24"/>
      <c r="F31" s="24"/>
      <c r="G31" s="24"/>
      <c r="H31" s="23">
        <v>153</v>
      </c>
      <c r="I31" s="22">
        <v>0.233870967741935</v>
      </c>
      <c r="J31" s="23">
        <v>64</v>
      </c>
      <c r="K31" s="22">
        <v>0.82857142857142896</v>
      </c>
      <c r="L31" s="23">
        <v>217</v>
      </c>
      <c r="M31" s="22">
        <v>0.36477987421383601</v>
      </c>
    </row>
    <row r="32" spans="1:13">
      <c r="A32" s="25" t="s">
        <v>136</v>
      </c>
      <c r="B32" s="25" t="s">
        <v>55</v>
      </c>
      <c r="C32" s="23">
        <v>8431</v>
      </c>
      <c r="D32" s="22">
        <v>9.0544560858879797E-2</v>
      </c>
      <c r="E32" s="23">
        <v>10182</v>
      </c>
      <c r="F32" s="22">
        <v>0.10589768654284799</v>
      </c>
      <c r="G32" s="24"/>
      <c r="H32" s="23">
        <v>18613</v>
      </c>
      <c r="I32" s="22">
        <v>9.8890069665840102E-2</v>
      </c>
      <c r="J32" s="23">
        <v>517</v>
      </c>
      <c r="K32" s="22">
        <v>-4.2592592592592599E-2</v>
      </c>
      <c r="L32" s="23">
        <v>19130</v>
      </c>
      <c r="M32" s="22">
        <v>9.4518823664034801E-2</v>
      </c>
    </row>
    <row r="33" spans="1:13">
      <c r="A33" s="25" t="s">
        <v>135</v>
      </c>
      <c r="B33" s="25" t="s">
        <v>53</v>
      </c>
      <c r="C33" s="23">
        <v>102</v>
      </c>
      <c r="D33" s="22">
        <v>0.108695652173913</v>
      </c>
      <c r="E33" s="24"/>
      <c r="F33" s="22">
        <v>-1</v>
      </c>
      <c r="G33" s="24"/>
      <c r="H33" s="23">
        <v>102</v>
      </c>
      <c r="I33" s="22">
        <v>8.5106382978723402E-2</v>
      </c>
      <c r="J33" s="23">
        <v>15</v>
      </c>
      <c r="K33" s="22">
        <v>-0.57142857142857095</v>
      </c>
      <c r="L33" s="23">
        <v>117</v>
      </c>
      <c r="M33" s="22">
        <v>-9.3023255813953501E-2</v>
      </c>
    </row>
    <row r="34" spans="1:13">
      <c r="A34" s="25" t="s">
        <v>134</v>
      </c>
      <c r="B34" s="25" t="s">
        <v>51</v>
      </c>
      <c r="C34" s="23">
        <v>191</v>
      </c>
      <c r="D34" s="22">
        <v>0.56557377049180302</v>
      </c>
      <c r="E34" s="24"/>
      <c r="F34" s="24"/>
      <c r="G34" s="24"/>
      <c r="H34" s="23">
        <v>191</v>
      </c>
      <c r="I34" s="22">
        <v>0.56557377049180302</v>
      </c>
      <c r="J34" s="23">
        <v>70</v>
      </c>
      <c r="K34" s="22">
        <v>0.48936170212766</v>
      </c>
      <c r="L34" s="23">
        <v>261</v>
      </c>
      <c r="M34" s="22">
        <v>0.54437869822485196</v>
      </c>
    </row>
    <row r="35" spans="1:13">
      <c r="A35" s="25" t="s">
        <v>133</v>
      </c>
      <c r="B35" s="25" t="s">
        <v>49</v>
      </c>
      <c r="C35" s="23">
        <v>102</v>
      </c>
      <c r="D35" s="22">
        <v>0.186046511627907</v>
      </c>
      <c r="E35" s="24"/>
      <c r="F35" s="24"/>
      <c r="G35" s="24"/>
      <c r="H35" s="23">
        <v>102</v>
      </c>
      <c r="I35" s="22">
        <v>0.186046511627907</v>
      </c>
      <c r="J35" s="23">
        <v>12</v>
      </c>
      <c r="K35" s="22">
        <v>1</v>
      </c>
      <c r="L35" s="23">
        <v>114</v>
      </c>
      <c r="M35" s="22">
        <v>0.23913043478260901</v>
      </c>
    </row>
    <row r="36" spans="1:13">
      <c r="A36" s="25" t="s">
        <v>132</v>
      </c>
      <c r="B36" s="25" t="s">
        <v>47</v>
      </c>
      <c r="C36" s="23">
        <v>216</v>
      </c>
      <c r="D36" s="22">
        <v>0.15508021390374299</v>
      </c>
      <c r="E36" s="23">
        <v>2</v>
      </c>
      <c r="F36" s="24"/>
      <c r="G36" s="24"/>
      <c r="H36" s="23">
        <v>218</v>
      </c>
      <c r="I36" s="22">
        <v>0.16577540106951899</v>
      </c>
      <c r="J36" s="23">
        <v>47</v>
      </c>
      <c r="K36" s="22">
        <v>-0.72352941176470598</v>
      </c>
      <c r="L36" s="23">
        <v>265</v>
      </c>
      <c r="M36" s="22">
        <v>-0.25770308123249303</v>
      </c>
    </row>
    <row r="37" spans="1:13">
      <c r="A37" s="25" t="s">
        <v>131</v>
      </c>
      <c r="B37" s="25" t="s">
        <v>45</v>
      </c>
      <c r="C37" s="23">
        <v>255</v>
      </c>
      <c r="D37" s="22">
        <v>0.30102040816326497</v>
      </c>
      <c r="E37" s="24"/>
      <c r="F37" s="24"/>
      <c r="G37" s="23">
        <v>5</v>
      </c>
      <c r="H37" s="23">
        <v>260</v>
      </c>
      <c r="I37" s="22">
        <v>0.29353233830845799</v>
      </c>
      <c r="J37" s="23">
        <v>122</v>
      </c>
      <c r="K37" s="22">
        <v>0.74285714285714299</v>
      </c>
      <c r="L37" s="23">
        <v>382</v>
      </c>
      <c r="M37" s="22">
        <v>0.40959409594095902</v>
      </c>
    </row>
    <row r="38" spans="1:13">
      <c r="A38" s="25" t="s">
        <v>130</v>
      </c>
      <c r="B38" s="25" t="s">
        <v>43</v>
      </c>
      <c r="C38" s="23">
        <v>451</v>
      </c>
      <c r="D38" s="22">
        <v>0.153452685421995</v>
      </c>
      <c r="E38" s="24"/>
      <c r="F38" s="24"/>
      <c r="G38" s="24"/>
      <c r="H38" s="23">
        <v>451</v>
      </c>
      <c r="I38" s="22">
        <v>0.153452685421995</v>
      </c>
      <c r="J38" s="23">
        <v>41</v>
      </c>
      <c r="K38" s="22">
        <v>-0.41428571428571398</v>
      </c>
      <c r="L38" s="23">
        <v>492</v>
      </c>
      <c r="M38" s="22">
        <v>6.7245119305856804E-2</v>
      </c>
    </row>
    <row r="39" spans="1:13">
      <c r="A39" s="25" t="s">
        <v>129</v>
      </c>
      <c r="B39" s="25" t="s">
        <v>41</v>
      </c>
      <c r="C39" s="23">
        <v>2227</v>
      </c>
      <c r="D39" s="22">
        <v>0.106858846918489</v>
      </c>
      <c r="E39" s="23">
        <v>1419</v>
      </c>
      <c r="F39" s="22">
        <v>8.5692425401683203E-2</v>
      </c>
      <c r="G39" s="23">
        <v>1261</v>
      </c>
      <c r="H39" s="23">
        <v>4907</v>
      </c>
      <c r="I39" s="22">
        <v>6.4194317935371906E-2</v>
      </c>
      <c r="J39" s="23">
        <v>1067</v>
      </c>
      <c r="K39" s="22">
        <v>-0.23567335243553</v>
      </c>
      <c r="L39" s="23">
        <v>5974</v>
      </c>
      <c r="M39" s="22">
        <v>-5.4935908107208303E-3</v>
      </c>
    </row>
    <row r="40" spans="1:13">
      <c r="A40" s="25" t="s">
        <v>128</v>
      </c>
      <c r="B40" s="25" t="s">
        <v>39</v>
      </c>
      <c r="C40" s="23">
        <v>410</v>
      </c>
      <c r="D40" s="22">
        <v>0.24620060790273601</v>
      </c>
      <c r="E40" s="24"/>
      <c r="F40" s="24"/>
      <c r="G40" s="24"/>
      <c r="H40" s="23">
        <v>410</v>
      </c>
      <c r="I40" s="22">
        <v>0.24620060790273601</v>
      </c>
      <c r="J40" s="23">
        <v>68</v>
      </c>
      <c r="K40" s="22">
        <v>-6.8493150684931503E-2</v>
      </c>
      <c r="L40" s="23">
        <v>478</v>
      </c>
      <c r="M40" s="22">
        <v>0.18905472636815901</v>
      </c>
    </row>
    <row r="41" spans="1:13">
      <c r="A41" s="25" t="s">
        <v>127</v>
      </c>
      <c r="B41" s="25" t="s">
        <v>37</v>
      </c>
      <c r="C41" s="23">
        <v>168</v>
      </c>
      <c r="D41" s="22">
        <v>0</v>
      </c>
      <c r="E41" s="23">
        <v>5</v>
      </c>
      <c r="F41" s="22">
        <v>0</v>
      </c>
      <c r="G41" s="24"/>
      <c r="H41" s="23">
        <v>173</v>
      </c>
      <c r="I41" s="22">
        <v>0</v>
      </c>
      <c r="J41" s="23">
        <v>164</v>
      </c>
      <c r="K41" s="22">
        <v>0.16312056737588701</v>
      </c>
      <c r="L41" s="23">
        <v>337</v>
      </c>
      <c r="M41" s="22">
        <v>7.32484076433121E-2</v>
      </c>
    </row>
    <row r="42" spans="1:13">
      <c r="A42" s="25" t="s">
        <v>126</v>
      </c>
      <c r="B42" s="25" t="s">
        <v>35</v>
      </c>
      <c r="C42" s="23">
        <v>318</v>
      </c>
      <c r="D42" s="22">
        <v>0.15636363636363601</v>
      </c>
      <c r="E42" s="24"/>
      <c r="F42" s="24"/>
      <c r="G42" s="24"/>
      <c r="H42" s="23">
        <v>318</v>
      </c>
      <c r="I42" s="22">
        <v>0.15636363636363601</v>
      </c>
      <c r="J42" s="23">
        <v>24</v>
      </c>
      <c r="K42" s="22">
        <v>-0.14285714285714299</v>
      </c>
      <c r="L42" s="23">
        <v>342</v>
      </c>
      <c r="M42" s="22">
        <v>0.12871287128712899</v>
      </c>
    </row>
    <row r="43" spans="1:13">
      <c r="A43" s="25" t="s">
        <v>125</v>
      </c>
      <c r="B43" s="25" t="s">
        <v>33</v>
      </c>
      <c r="C43" s="23">
        <v>94</v>
      </c>
      <c r="D43" s="22">
        <v>-0.21666666666666701</v>
      </c>
      <c r="E43" s="24"/>
      <c r="F43" s="24"/>
      <c r="G43" s="24"/>
      <c r="H43" s="23">
        <v>94</v>
      </c>
      <c r="I43" s="22">
        <v>-0.21666666666666701</v>
      </c>
      <c r="J43" s="23">
        <v>34</v>
      </c>
      <c r="K43" s="22">
        <v>0.61904761904761896</v>
      </c>
      <c r="L43" s="23">
        <v>128</v>
      </c>
      <c r="M43" s="22">
        <v>-9.2198581560283696E-2</v>
      </c>
    </row>
    <row r="44" spans="1:13">
      <c r="A44" s="25" t="s">
        <v>124</v>
      </c>
      <c r="B44" s="25" t="s">
        <v>31</v>
      </c>
      <c r="C44" s="23">
        <v>2700</v>
      </c>
      <c r="D44" s="22">
        <v>7.1428571428571397E-2</v>
      </c>
      <c r="E44" s="23">
        <v>182</v>
      </c>
      <c r="F44" s="22">
        <v>0.87628865979381398</v>
      </c>
      <c r="G44" s="24"/>
      <c r="H44" s="23">
        <v>2882</v>
      </c>
      <c r="I44" s="22">
        <v>0.10126098586167399</v>
      </c>
      <c r="J44" s="23">
        <v>897</v>
      </c>
      <c r="K44" s="22">
        <v>-0.119725220804711</v>
      </c>
      <c r="L44" s="23">
        <v>3779</v>
      </c>
      <c r="M44" s="22">
        <v>3.9328932893289301E-2</v>
      </c>
    </row>
    <row r="45" spans="1:13">
      <c r="A45" s="25" t="s">
        <v>123</v>
      </c>
      <c r="B45" s="25" t="s">
        <v>29</v>
      </c>
      <c r="C45" s="23">
        <v>3696</v>
      </c>
      <c r="D45" s="22">
        <v>6.3597122302158304E-2</v>
      </c>
      <c r="E45" s="23">
        <v>651</v>
      </c>
      <c r="F45" s="22">
        <v>4.6296296296296302E-3</v>
      </c>
      <c r="G45" s="24"/>
      <c r="H45" s="23">
        <v>4347</v>
      </c>
      <c r="I45" s="22">
        <v>5.4329371816638397E-2</v>
      </c>
      <c r="J45" s="23">
        <v>530</v>
      </c>
      <c r="K45" s="22">
        <v>-1.4869888475836399E-2</v>
      </c>
      <c r="L45" s="23">
        <v>4877</v>
      </c>
      <c r="M45" s="22">
        <v>4.63419866981334E-2</v>
      </c>
    </row>
    <row r="46" spans="1:13">
      <c r="A46" s="25" t="s">
        <v>122</v>
      </c>
      <c r="B46" s="25" t="s">
        <v>27</v>
      </c>
      <c r="C46" s="23">
        <v>447</v>
      </c>
      <c r="D46" s="22">
        <v>6.9377990430621997E-2</v>
      </c>
      <c r="E46" s="24"/>
      <c r="F46" s="24"/>
      <c r="G46" s="24"/>
      <c r="H46" s="23">
        <v>447</v>
      </c>
      <c r="I46" s="22">
        <v>6.9377990430621997E-2</v>
      </c>
      <c r="J46" s="23">
        <v>23</v>
      </c>
      <c r="K46" s="22">
        <v>0</v>
      </c>
      <c r="L46" s="23">
        <v>470</v>
      </c>
      <c r="M46" s="22">
        <v>6.5759637188208597E-2</v>
      </c>
    </row>
    <row r="47" spans="1:13">
      <c r="A47" s="25" t="s">
        <v>121</v>
      </c>
      <c r="B47" s="25" t="s">
        <v>25</v>
      </c>
      <c r="C47" s="23">
        <v>90</v>
      </c>
      <c r="D47" s="22">
        <v>-0.430379746835443</v>
      </c>
      <c r="E47" s="24"/>
      <c r="F47" s="24"/>
      <c r="G47" s="24"/>
      <c r="H47" s="23">
        <v>90</v>
      </c>
      <c r="I47" s="22">
        <v>-0.430379746835443</v>
      </c>
      <c r="J47" s="23">
        <v>4</v>
      </c>
      <c r="K47" s="22">
        <v>-0.33333333333333298</v>
      </c>
      <c r="L47" s="23">
        <v>94</v>
      </c>
      <c r="M47" s="22">
        <v>-0.42682926829268297</v>
      </c>
    </row>
    <row r="48" spans="1:13">
      <c r="A48" s="25" t="s">
        <v>120</v>
      </c>
      <c r="B48" s="25" t="s">
        <v>23</v>
      </c>
      <c r="C48" s="23">
        <v>102</v>
      </c>
      <c r="D48" s="22">
        <v>0.186046511627907</v>
      </c>
      <c r="E48" s="24"/>
      <c r="F48" s="24"/>
      <c r="G48" s="24"/>
      <c r="H48" s="23">
        <v>102</v>
      </c>
      <c r="I48" s="22">
        <v>0.186046511627907</v>
      </c>
      <c r="J48" s="24"/>
      <c r="K48" s="24"/>
      <c r="L48" s="23">
        <v>102</v>
      </c>
      <c r="M48" s="22">
        <v>0.186046511627907</v>
      </c>
    </row>
    <row r="49" spans="1:13">
      <c r="A49" s="25" t="s">
        <v>119</v>
      </c>
      <c r="B49" s="25" t="s">
        <v>21</v>
      </c>
      <c r="C49" s="23">
        <v>497</v>
      </c>
      <c r="D49" s="22">
        <v>0.41595441595441601</v>
      </c>
      <c r="E49" s="24"/>
      <c r="F49" s="24"/>
      <c r="G49" s="24"/>
      <c r="H49" s="23">
        <v>497</v>
      </c>
      <c r="I49" s="22">
        <v>0.41595441595441601</v>
      </c>
      <c r="J49" s="23">
        <v>209</v>
      </c>
      <c r="K49" s="22">
        <v>-0.36280487804877998</v>
      </c>
      <c r="L49" s="23">
        <v>706</v>
      </c>
      <c r="M49" s="22">
        <v>3.9764359351988202E-2</v>
      </c>
    </row>
    <row r="50" spans="1:13">
      <c r="A50" s="25" t="s">
        <v>118</v>
      </c>
      <c r="B50" s="25" t="s">
        <v>19</v>
      </c>
      <c r="C50" s="23">
        <v>787</v>
      </c>
      <c r="D50" s="22">
        <v>-0.103644646924829</v>
      </c>
      <c r="E50" s="23">
        <v>241</v>
      </c>
      <c r="F50" s="22">
        <v>-0.11070110701107</v>
      </c>
      <c r="G50" s="23">
        <v>2</v>
      </c>
      <c r="H50" s="23">
        <v>1030</v>
      </c>
      <c r="I50" s="22">
        <v>-0.103568320278503</v>
      </c>
      <c r="J50" s="23">
        <v>281</v>
      </c>
      <c r="K50" s="22">
        <v>-5.3872053872053897E-2</v>
      </c>
      <c r="L50" s="23">
        <v>1311</v>
      </c>
      <c r="M50" s="22">
        <v>-9.3360995850622394E-2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10.05.2024 08:39:47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A0B-658B-4317-A325-D93879DA9787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/>
  <cols>
    <col min="1" max="1" width="33.42578125" style="21" customWidth="1"/>
    <col min="2" max="2" width="6.42578125" style="21" customWidth="1"/>
    <col min="3" max="6" width="9.140625" style="21" customWidth="1"/>
    <col min="7" max="7" width="13.5703125" style="21" customWidth="1"/>
    <col min="8" max="13" width="9.140625" style="21" customWidth="1"/>
    <col min="14" max="14" width="26.28515625" style="21" customWidth="1"/>
    <col min="15" max="16384" width="11.42578125" style="21"/>
  </cols>
  <sheetData>
    <row r="1" spans="1:13" ht="14.1" customHeight="1"/>
    <row r="2" spans="1:13" ht="25.15" customHeight="1">
      <c r="A2" s="61" t="s">
        <v>166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4.25" customHeight="1"/>
    <row r="4" spans="1:13">
      <c r="A4" s="70" t="s">
        <v>1</v>
      </c>
      <c r="B4" s="70" t="s">
        <v>1</v>
      </c>
      <c r="C4" s="53" t="s">
        <v>164</v>
      </c>
      <c r="D4" s="52"/>
      <c r="E4" s="52"/>
      <c r="F4" s="52"/>
      <c r="G4" s="52"/>
      <c r="H4" s="52"/>
      <c r="I4" s="52"/>
      <c r="J4" s="49" t="s">
        <v>1</v>
      </c>
      <c r="K4" s="48"/>
      <c r="L4" s="49" t="s">
        <v>1</v>
      </c>
      <c r="M4" s="48"/>
    </row>
    <row r="5" spans="1:13">
      <c r="A5" s="44" t="s">
        <v>1</v>
      </c>
      <c r="B5" s="44" t="s">
        <v>1</v>
      </c>
      <c r="C5" s="69" t="s">
        <v>8</v>
      </c>
      <c r="D5" s="52"/>
      <c r="E5" s="68" t="s">
        <v>11</v>
      </c>
      <c r="F5" s="48"/>
      <c r="G5" s="43" t="s">
        <v>12</v>
      </c>
      <c r="H5" s="42" t="s">
        <v>163</v>
      </c>
      <c r="I5" s="41"/>
      <c r="J5" s="37" t="s">
        <v>162</v>
      </c>
      <c r="K5" s="36"/>
      <c r="L5" s="37" t="s">
        <v>161</v>
      </c>
      <c r="M5" s="36"/>
    </row>
    <row r="6" spans="1:13">
      <c r="A6" s="67" t="s">
        <v>107</v>
      </c>
      <c r="B6" s="67" t="s">
        <v>106</v>
      </c>
      <c r="C6" s="66" t="s">
        <v>105</v>
      </c>
      <c r="D6" s="65" t="s">
        <v>7</v>
      </c>
      <c r="E6" s="65" t="s">
        <v>105</v>
      </c>
      <c r="F6" s="65" t="s">
        <v>7</v>
      </c>
      <c r="G6" s="65" t="s">
        <v>105</v>
      </c>
      <c r="H6" s="65" t="s">
        <v>105</v>
      </c>
      <c r="I6" s="65" t="s">
        <v>7</v>
      </c>
      <c r="J6" s="65" t="s">
        <v>105</v>
      </c>
      <c r="K6" s="65" t="s">
        <v>7</v>
      </c>
      <c r="L6" s="65" t="s">
        <v>105</v>
      </c>
      <c r="M6" s="65" t="s">
        <v>7</v>
      </c>
    </row>
    <row r="7" spans="1:13" ht="3" customHeight="1">
      <c r="A7" s="64" t="s">
        <v>1</v>
      </c>
      <c r="B7" s="64" t="s">
        <v>1</v>
      </c>
      <c r="C7" s="63" t="s">
        <v>1</v>
      </c>
      <c r="D7" s="62" t="s">
        <v>1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</row>
    <row r="8" spans="1:13">
      <c r="A8" s="25" t="s">
        <v>160</v>
      </c>
      <c r="B8" s="25" t="s">
        <v>103</v>
      </c>
      <c r="C8" s="23">
        <v>2015</v>
      </c>
      <c r="D8" s="22">
        <v>0.115107913669065</v>
      </c>
      <c r="E8" s="23">
        <v>25</v>
      </c>
      <c r="F8" s="22">
        <v>1.7777777777777799</v>
      </c>
      <c r="G8" s="24"/>
      <c r="H8" s="23">
        <v>2040</v>
      </c>
      <c r="I8" s="22">
        <v>0.123348017621145</v>
      </c>
      <c r="J8" s="23">
        <v>1281</v>
      </c>
      <c r="K8" s="22">
        <v>0.2509765625</v>
      </c>
      <c r="L8" s="23">
        <v>3321</v>
      </c>
      <c r="M8" s="22">
        <v>0.169366197183099</v>
      </c>
    </row>
    <row r="9" spans="1:13">
      <c r="A9" s="25" t="s">
        <v>159</v>
      </c>
      <c r="B9" s="25" t="s">
        <v>101</v>
      </c>
      <c r="C9" s="23">
        <v>964</v>
      </c>
      <c r="D9" s="22">
        <v>-2.0325203252032499E-2</v>
      </c>
      <c r="E9" s="24"/>
      <c r="F9" s="24"/>
      <c r="G9" s="24"/>
      <c r="H9" s="23">
        <v>964</v>
      </c>
      <c r="I9" s="22">
        <v>-2.0325203252032499E-2</v>
      </c>
      <c r="J9" s="23">
        <v>63</v>
      </c>
      <c r="K9" s="22">
        <v>0.05</v>
      </c>
      <c r="L9" s="23">
        <v>1027</v>
      </c>
      <c r="M9" s="22">
        <v>-1.62835249042146E-2</v>
      </c>
    </row>
    <row r="10" spans="1:13">
      <c r="A10" s="25" t="s">
        <v>158</v>
      </c>
      <c r="B10" s="25" t="s">
        <v>99</v>
      </c>
      <c r="C10" s="23">
        <v>629</v>
      </c>
      <c r="D10" s="22">
        <v>1.9448946515397102E-2</v>
      </c>
      <c r="E10" s="23">
        <v>74</v>
      </c>
      <c r="F10" s="22">
        <v>1.1764705882352899</v>
      </c>
      <c r="G10" s="24"/>
      <c r="H10" s="23">
        <v>703</v>
      </c>
      <c r="I10" s="22">
        <v>7.9877112135176606E-2</v>
      </c>
      <c r="J10" s="23">
        <v>1140</v>
      </c>
      <c r="K10" s="22">
        <v>2.49693251533742</v>
      </c>
      <c r="L10" s="23">
        <v>1843</v>
      </c>
      <c r="M10" s="22">
        <v>0.88638689866939602</v>
      </c>
    </row>
    <row r="11" spans="1:13">
      <c r="A11" s="25" t="s">
        <v>157</v>
      </c>
      <c r="B11" s="25" t="s">
        <v>97</v>
      </c>
      <c r="C11" s="23">
        <v>17008</v>
      </c>
      <c r="D11" s="22">
        <v>-7.6856274424663501E-2</v>
      </c>
      <c r="E11" s="23">
        <v>5955</v>
      </c>
      <c r="F11" s="22">
        <v>3.6914504614313101E-2</v>
      </c>
      <c r="G11" s="23">
        <v>3374</v>
      </c>
      <c r="H11" s="23">
        <v>26337</v>
      </c>
      <c r="I11" s="22">
        <v>-5.5242673171431597E-2</v>
      </c>
      <c r="J11" s="23">
        <v>2290</v>
      </c>
      <c r="K11" s="22">
        <v>-0.100903023164507</v>
      </c>
      <c r="L11" s="23">
        <v>28627</v>
      </c>
      <c r="M11" s="22">
        <v>-5.9065211674993401E-2</v>
      </c>
    </row>
    <row r="12" spans="1:13">
      <c r="A12" s="25" t="s">
        <v>156</v>
      </c>
      <c r="B12" s="25" t="s">
        <v>95</v>
      </c>
      <c r="C12" s="23">
        <v>490</v>
      </c>
      <c r="D12" s="22">
        <v>3.1578947368421102E-2</v>
      </c>
      <c r="E12" s="24"/>
      <c r="F12" s="24"/>
      <c r="G12" s="24"/>
      <c r="H12" s="23">
        <v>490</v>
      </c>
      <c r="I12" s="22">
        <v>3.1578947368421102E-2</v>
      </c>
      <c r="J12" s="23">
        <v>16</v>
      </c>
      <c r="K12" s="22">
        <v>-0.55555555555555602</v>
      </c>
      <c r="L12" s="23">
        <v>506</v>
      </c>
      <c r="M12" s="22">
        <v>-9.7847358121330701E-3</v>
      </c>
    </row>
    <row r="13" spans="1:13">
      <c r="A13" s="25" t="s">
        <v>155</v>
      </c>
      <c r="B13" s="25" t="s">
        <v>93</v>
      </c>
      <c r="C13" s="23">
        <v>10700</v>
      </c>
      <c r="D13" s="22">
        <v>-1.25507567368032E-2</v>
      </c>
      <c r="E13" s="23">
        <v>99</v>
      </c>
      <c r="F13" s="22">
        <v>0.22222222222222199</v>
      </c>
      <c r="G13" s="24"/>
      <c r="H13" s="23">
        <v>10799</v>
      </c>
      <c r="I13" s="22">
        <v>-1.09900174008609E-2</v>
      </c>
      <c r="J13" s="23">
        <v>2103</v>
      </c>
      <c r="K13" s="22">
        <v>0.136756756756757</v>
      </c>
      <c r="L13" s="23">
        <v>12902</v>
      </c>
      <c r="M13" s="22">
        <v>1.04158508888715E-2</v>
      </c>
    </row>
    <row r="14" spans="1:13">
      <c r="A14" s="25" t="s">
        <v>154</v>
      </c>
      <c r="B14" s="25" t="s">
        <v>91</v>
      </c>
      <c r="C14" s="23">
        <v>1168</v>
      </c>
      <c r="D14" s="22">
        <v>-9.6674400618716197E-2</v>
      </c>
      <c r="E14" s="23">
        <v>1</v>
      </c>
      <c r="F14" s="24"/>
      <c r="G14" s="23">
        <v>488</v>
      </c>
      <c r="H14" s="23">
        <v>1657</v>
      </c>
      <c r="I14" s="22">
        <v>-6.4898419864559798E-2</v>
      </c>
      <c r="J14" s="23">
        <v>740</v>
      </c>
      <c r="K14" s="22">
        <v>7.7147016011644795E-2</v>
      </c>
      <c r="L14" s="23">
        <v>2397</v>
      </c>
      <c r="M14" s="22">
        <v>-2.5213501423342801E-2</v>
      </c>
    </row>
    <row r="15" spans="1:13">
      <c r="A15" s="25" t="s">
        <v>153</v>
      </c>
      <c r="B15" s="25" t="s">
        <v>89</v>
      </c>
      <c r="C15" s="23">
        <v>644</v>
      </c>
      <c r="D15" s="22">
        <v>-4.4510385756676603E-2</v>
      </c>
      <c r="E15" s="24"/>
      <c r="F15" s="24"/>
      <c r="G15" s="24"/>
      <c r="H15" s="23">
        <v>644</v>
      </c>
      <c r="I15" s="22">
        <v>-4.4510385756676603E-2</v>
      </c>
      <c r="J15" s="23">
        <v>57</v>
      </c>
      <c r="K15" s="22">
        <v>1.1111111111111101</v>
      </c>
      <c r="L15" s="23">
        <v>701</v>
      </c>
      <c r="M15" s="22">
        <v>0</v>
      </c>
    </row>
    <row r="16" spans="1:13">
      <c r="A16" s="25" t="s">
        <v>152</v>
      </c>
      <c r="B16" s="25" t="s">
        <v>87</v>
      </c>
      <c r="C16" s="23">
        <v>1650</v>
      </c>
      <c r="D16" s="22">
        <v>1.9777503090234901E-2</v>
      </c>
      <c r="E16" s="23">
        <v>6</v>
      </c>
      <c r="F16" s="22">
        <v>2</v>
      </c>
      <c r="G16" s="23">
        <v>716</v>
      </c>
      <c r="H16" s="23">
        <v>2372</v>
      </c>
      <c r="I16" s="22">
        <v>-6.57739267428121E-2</v>
      </c>
      <c r="J16" s="23">
        <v>395</v>
      </c>
      <c r="K16" s="22">
        <v>-0.112359550561798</v>
      </c>
      <c r="L16" s="23">
        <v>2767</v>
      </c>
      <c r="M16" s="22">
        <v>-7.27211796246649E-2</v>
      </c>
    </row>
    <row r="17" spans="1:13">
      <c r="A17" s="25" t="s">
        <v>151</v>
      </c>
      <c r="B17" s="25" t="s">
        <v>85</v>
      </c>
      <c r="C17" s="23">
        <v>991</v>
      </c>
      <c r="D17" s="22">
        <v>1.4329580348004099E-2</v>
      </c>
      <c r="E17" s="24"/>
      <c r="F17" s="24"/>
      <c r="G17" s="24"/>
      <c r="H17" s="23">
        <v>991</v>
      </c>
      <c r="I17" s="22">
        <v>1.4329580348004099E-2</v>
      </c>
      <c r="J17" s="23">
        <v>472</v>
      </c>
      <c r="K17" s="22">
        <v>-0.17913043478260901</v>
      </c>
      <c r="L17" s="23">
        <v>1463</v>
      </c>
      <c r="M17" s="22">
        <v>-5.73453608247423E-2</v>
      </c>
    </row>
    <row r="18" spans="1:13">
      <c r="A18" s="25" t="s">
        <v>150</v>
      </c>
      <c r="B18" s="25" t="s">
        <v>83</v>
      </c>
      <c r="C18" s="23">
        <v>2195</v>
      </c>
      <c r="D18" s="22">
        <v>1.0124252185918101E-2</v>
      </c>
      <c r="E18" s="24"/>
      <c r="F18" s="24"/>
      <c r="G18" s="23">
        <v>270</v>
      </c>
      <c r="H18" s="23">
        <v>2465</v>
      </c>
      <c r="I18" s="22">
        <v>3.6644951140065102E-3</v>
      </c>
      <c r="J18" s="23">
        <v>815</v>
      </c>
      <c r="K18" s="22">
        <v>-1.2254901960784301E-3</v>
      </c>
      <c r="L18" s="23">
        <v>3280</v>
      </c>
      <c r="M18" s="22">
        <v>2.4449877750611199E-3</v>
      </c>
    </row>
    <row r="19" spans="1:13">
      <c r="A19" s="25" t="s">
        <v>149</v>
      </c>
      <c r="B19" s="25" t="s">
        <v>81</v>
      </c>
      <c r="C19" s="23">
        <v>2732</v>
      </c>
      <c r="D19" s="22">
        <v>6.6322770817980803E-3</v>
      </c>
      <c r="E19" s="23">
        <v>118</v>
      </c>
      <c r="F19" s="22">
        <v>0.55263157894736803</v>
      </c>
      <c r="G19" s="24"/>
      <c r="H19" s="23">
        <v>2850</v>
      </c>
      <c r="I19" s="22">
        <v>2.1505376344085999E-2</v>
      </c>
      <c r="J19" s="23">
        <v>468</v>
      </c>
      <c r="K19" s="22">
        <v>0.10638297872340401</v>
      </c>
      <c r="L19" s="23">
        <v>3318</v>
      </c>
      <c r="M19" s="22">
        <v>3.2679738562091498E-2</v>
      </c>
    </row>
    <row r="20" spans="1:13">
      <c r="A20" s="25" t="s">
        <v>148</v>
      </c>
      <c r="B20" s="25" t="s">
        <v>79</v>
      </c>
      <c r="C20" s="23">
        <v>480</v>
      </c>
      <c r="D20" s="22">
        <v>-9.0909090909090898E-2</v>
      </c>
      <c r="E20" s="24"/>
      <c r="F20" s="24"/>
      <c r="G20" s="24"/>
      <c r="H20" s="23">
        <v>480</v>
      </c>
      <c r="I20" s="22">
        <v>-9.0909090909090898E-2</v>
      </c>
      <c r="J20" s="23">
        <v>6</v>
      </c>
      <c r="K20" s="22">
        <v>-0.76923076923076905</v>
      </c>
      <c r="L20" s="23">
        <v>486</v>
      </c>
      <c r="M20" s="22">
        <v>-0.122743682310469</v>
      </c>
    </row>
    <row r="21" spans="1:13">
      <c r="A21" s="25" t="s">
        <v>147</v>
      </c>
      <c r="B21" s="25" t="s">
        <v>77</v>
      </c>
      <c r="C21" s="23">
        <v>472</v>
      </c>
      <c r="D21" s="22">
        <v>-0.198641765704584</v>
      </c>
      <c r="E21" s="24"/>
      <c r="F21" s="22">
        <v>-1</v>
      </c>
      <c r="G21" s="24"/>
      <c r="H21" s="23">
        <v>472</v>
      </c>
      <c r="I21" s="22">
        <v>-0.2</v>
      </c>
      <c r="J21" s="23">
        <v>59</v>
      </c>
      <c r="K21" s="22">
        <v>0.96666666666666701</v>
      </c>
      <c r="L21" s="23">
        <v>531</v>
      </c>
      <c r="M21" s="22">
        <v>-0.143548387096774</v>
      </c>
    </row>
    <row r="22" spans="1:13">
      <c r="A22" s="25" t="s">
        <v>146</v>
      </c>
      <c r="B22" s="25" t="s">
        <v>75</v>
      </c>
      <c r="C22" s="23">
        <v>1665</v>
      </c>
      <c r="D22" s="22">
        <v>7.2595281306715104E-3</v>
      </c>
      <c r="E22" s="23">
        <v>1</v>
      </c>
      <c r="F22" s="22">
        <v>-0.85714285714285698</v>
      </c>
      <c r="G22" s="24"/>
      <c r="H22" s="23">
        <v>1666</v>
      </c>
      <c r="I22" s="22">
        <v>3.6144578313253E-3</v>
      </c>
      <c r="J22" s="23">
        <v>481</v>
      </c>
      <c r="K22" s="22">
        <v>-4.37375745526839E-2</v>
      </c>
      <c r="L22" s="23">
        <v>2147</v>
      </c>
      <c r="M22" s="22">
        <v>-7.3971336107258399E-3</v>
      </c>
    </row>
    <row r="23" spans="1:13">
      <c r="A23" s="25" t="s">
        <v>145</v>
      </c>
      <c r="B23" s="25" t="s">
        <v>73</v>
      </c>
      <c r="C23" s="23">
        <v>2244</v>
      </c>
      <c r="D23" s="22">
        <v>-9.0024330900243296E-2</v>
      </c>
      <c r="E23" s="23">
        <v>978</v>
      </c>
      <c r="F23" s="22">
        <v>-8.8536812674743698E-2</v>
      </c>
      <c r="G23" s="23">
        <v>2</v>
      </c>
      <c r="H23" s="23">
        <v>3224</v>
      </c>
      <c r="I23" s="22">
        <v>-8.9008194405199206E-2</v>
      </c>
      <c r="J23" s="23">
        <v>1475</v>
      </c>
      <c r="K23" s="22">
        <v>-0.34618794326241098</v>
      </c>
      <c r="L23" s="23">
        <v>4699</v>
      </c>
      <c r="M23" s="22">
        <v>-0.18912855910267501</v>
      </c>
    </row>
    <row r="24" spans="1:13">
      <c r="A24" s="25" t="s">
        <v>144</v>
      </c>
      <c r="B24" s="25" t="s">
        <v>71</v>
      </c>
      <c r="C24" s="23">
        <v>1199</v>
      </c>
      <c r="D24" s="22">
        <v>-7.1981424148606796E-2</v>
      </c>
      <c r="E24" s="23">
        <v>4</v>
      </c>
      <c r="F24" s="24"/>
      <c r="G24" s="23">
        <v>1466</v>
      </c>
      <c r="H24" s="23">
        <v>2669</v>
      </c>
      <c r="I24" s="22">
        <v>2.5749423520368901E-2</v>
      </c>
      <c r="J24" s="23">
        <v>311</v>
      </c>
      <c r="K24" s="22">
        <v>-0.17506631299734701</v>
      </c>
      <c r="L24" s="23">
        <v>2980</v>
      </c>
      <c r="M24" s="22">
        <v>3.35683115139308E-4</v>
      </c>
    </row>
    <row r="25" spans="1:13">
      <c r="A25" s="25" t="s">
        <v>143</v>
      </c>
      <c r="B25" s="25" t="s">
        <v>69</v>
      </c>
      <c r="C25" s="23">
        <v>655</v>
      </c>
      <c r="D25" s="22">
        <v>2.8257456828885402E-2</v>
      </c>
      <c r="E25" s="24"/>
      <c r="F25" s="24"/>
      <c r="G25" s="24"/>
      <c r="H25" s="23">
        <v>655</v>
      </c>
      <c r="I25" s="22">
        <v>2.8257456828885402E-2</v>
      </c>
      <c r="J25" s="23">
        <v>127</v>
      </c>
      <c r="K25" s="22">
        <v>0.30927835051546398</v>
      </c>
      <c r="L25" s="23">
        <v>782</v>
      </c>
      <c r="M25" s="22">
        <v>6.5395095367847406E-2</v>
      </c>
    </row>
    <row r="26" spans="1:13">
      <c r="A26" s="25" t="s">
        <v>142</v>
      </c>
      <c r="B26" s="25" t="s">
        <v>67</v>
      </c>
      <c r="C26" s="23">
        <v>1476</v>
      </c>
      <c r="D26" s="22">
        <v>0.17891373801916899</v>
      </c>
      <c r="E26" s="24"/>
      <c r="F26" s="24"/>
      <c r="G26" s="24"/>
      <c r="H26" s="23">
        <v>1476</v>
      </c>
      <c r="I26" s="22">
        <v>0.17891373801916899</v>
      </c>
      <c r="J26" s="23">
        <v>375</v>
      </c>
      <c r="K26" s="22">
        <v>5.0420168067226899E-2</v>
      </c>
      <c r="L26" s="23">
        <v>1851</v>
      </c>
      <c r="M26" s="22">
        <v>0.150403977625855</v>
      </c>
    </row>
    <row r="27" spans="1:13">
      <c r="A27" s="25" t="s">
        <v>141</v>
      </c>
      <c r="B27" s="25" t="s">
        <v>65</v>
      </c>
      <c r="C27" s="23">
        <v>638</v>
      </c>
      <c r="D27" s="22">
        <v>-2.7439024390243899E-2</v>
      </c>
      <c r="E27" s="24"/>
      <c r="F27" s="24"/>
      <c r="G27" s="24"/>
      <c r="H27" s="23">
        <v>638</v>
      </c>
      <c r="I27" s="22">
        <v>-2.7439024390243899E-2</v>
      </c>
      <c r="J27" s="23">
        <v>126</v>
      </c>
      <c r="K27" s="22">
        <v>-0.165562913907285</v>
      </c>
      <c r="L27" s="23">
        <v>764</v>
      </c>
      <c r="M27" s="22">
        <v>-5.32837670384139E-2</v>
      </c>
    </row>
    <row r="28" spans="1:13">
      <c r="A28" s="25" t="s">
        <v>140</v>
      </c>
      <c r="B28" s="25" t="s">
        <v>63</v>
      </c>
      <c r="C28" s="23">
        <v>1345</v>
      </c>
      <c r="D28" s="22">
        <v>6.4924782264449699E-2</v>
      </c>
      <c r="E28" s="24"/>
      <c r="F28" s="24"/>
      <c r="G28" s="23">
        <v>1</v>
      </c>
      <c r="H28" s="23">
        <v>1346</v>
      </c>
      <c r="I28" s="22">
        <v>6.5716547901821104E-2</v>
      </c>
      <c r="J28" s="23">
        <v>436</v>
      </c>
      <c r="K28" s="22">
        <v>1.86915887850467E-2</v>
      </c>
      <c r="L28" s="23">
        <v>1782</v>
      </c>
      <c r="M28" s="22">
        <v>5.38143110585452E-2</v>
      </c>
    </row>
    <row r="29" spans="1:13">
      <c r="A29" s="25" t="s">
        <v>139</v>
      </c>
      <c r="B29" s="25" t="s">
        <v>61</v>
      </c>
      <c r="C29" s="23">
        <v>1435</v>
      </c>
      <c r="D29" s="22">
        <v>-7.5386597938144298E-2</v>
      </c>
      <c r="E29" s="23">
        <v>47</v>
      </c>
      <c r="F29" s="22">
        <v>0.23684210526315799</v>
      </c>
      <c r="G29" s="23">
        <v>4</v>
      </c>
      <c r="H29" s="23">
        <v>1486</v>
      </c>
      <c r="I29" s="22">
        <v>-6.8922305764410996E-2</v>
      </c>
      <c r="J29" s="23">
        <v>310</v>
      </c>
      <c r="K29" s="22">
        <v>0.15241635687732299</v>
      </c>
      <c r="L29" s="23">
        <v>1796</v>
      </c>
      <c r="M29" s="22">
        <v>-3.6997319034852497E-2</v>
      </c>
    </row>
    <row r="30" spans="1:13">
      <c r="A30" s="25" t="s">
        <v>138</v>
      </c>
      <c r="B30" s="25" t="s">
        <v>59</v>
      </c>
      <c r="C30" s="23">
        <v>1017</v>
      </c>
      <c r="D30" s="22">
        <v>-5.1305970149253699E-2</v>
      </c>
      <c r="E30" s="24"/>
      <c r="F30" s="24"/>
      <c r="G30" s="24"/>
      <c r="H30" s="23">
        <v>1017</v>
      </c>
      <c r="I30" s="22">
        <v>-5.1305970149253699E-2</v>
      </c>
      <c r="J30" s="23">
        <v>182</v>
      </c>
      <c r="K30" s="22">
        <v>0.103030303030303</v>
      </c>
      <c r="L30" s="23">
        <v>1199</v>
      </c>
      <c r="M30" s="22">
        <v>-3.07194826192401E-2</v>
      </c>
    </row>
    <row r="31" spans="1:13">
      <c r="A31" s="25" t="s">
        <v>137</v>
      </c>
      <c r="B31" s="25" t="s">
        <v>57</v>
      </c>
      <c r="C31" s="23">
        <v>548</v>
      </c>
      <c r="D31" s="22">
        <v>-0.190546528803545</v>
      </c>
      <c r="E31" s="24"/>
      <c r="F31" s="24"/>
      <c r="G31" s="24"/>
      <c r="H31" s="23">
        <v>548</v>
      </c>
      <c r="I31" s="22">
        <v>-0.190546528803545</v>
      </c>
      <c r="J31" s="23">
        <v>183</v>
      </c>
      <c r="K31" s="22">
        <v>0.66363636363636402</v>
      </c>
      <c r="L31" s="23">
        <v>731</v>
      </c>
      <c r="M31" s="22">
        <v>-7.1156289707750994E-2</v>
      </c>
    </row>
    <row r="32" spans="1:13">
      <c r="A32" s="25" t="s">
        <v>136</v>
      </c>
      <c r="B32" s="25" t="s">
        <v>55</v>
      </c>
      <c r="C32" s="23">
        <v>30394</v>
      </c>
      <c r="D32" s="22">
        <v>-1.7297681787319299E-2</v>
      </c>
      <c r="E32" s="23">
        <v>33369</v>
      </c>
      <c r="F32" s="22">
        <v>3.3351913786696399E-2</v>
      </c>
      <c r="G32" s="24"/>
      <c r="H32" s="23">
        <v>63763</v>
      </c>
      <c r="I32" s="22">
        <v>8.5731007102070496E-3</v>
      </c>
      <c r="J32" s="23">
        <v>2105</v>
      </c>
      <c r="K32" s="22">
        <v>-0.10272804774083499</v>
      </c>
      <c r="L32" s="23">
        <v>65868</v>
      </c>
      <c r="M32" s="22">
        <v>4.5907239922522002E-3</v>
      </c>
    </row>
    <row r="33" spans="1:13">
      <c r="A33" s="25" t="s">
        <v>135</v>
      </c>
      <c r="B33" s="25" t="s">
        <v>53</v>
      </c>
      <c r="C33" s="23">
        <v>411</v>
      </c>
      <c r="D33" s="22">
        <v>2.75E-2</v>
      </c>
      <c r="E33" s="23">
        <v>1</v>
      </c>
      <c r="F33" s="22">
        <v>-0.83333333333333304</v>
      </c>
      <c r="G33" s="24"/>
      <c r="H33" s="23">
        <v>412</v>
      </c>
      <c r="I33" s="22">
        <v>1.47783251231527E-2</v>
      </c>
      <c r="J33" s="23">
        <v>49</v>
      </c>
      <c r="K33" s="22">
        <v>-0.309859154929577</v>
      </c>
      <c r="L33" s="23">
        <v>461</v>
      </c>
      <c r="M33" s="22">
        <v>-3.3542976939203398E-2</v>
      </c>
    </row>
    <row r="34" spans="1:13">
      <c r="A34" s="25" t="s">
        <v>134</v>
      </c>
      <c r="B34" s="25" t="s">
        <v>51</v>
      </c>
      <c r="C34" s="23">
        <v>600</v>
      </c>
      <c r="D34" s="22">
        <v>-0.175824175824176</v>
      </c>
      <c r="E34" s="24"/>
      <c r="F34" s="24"/>
      <c r="G34" s="24"/>
      <c r="H34" s="23">
        <v>600</v>
      </c>
      <c r="I34" s="22">
        <v>-0.175824175824176</v>
      </c>
      <c r="J34" s="23">
        <v>138</v>
      </c>
      <c r="K34" s="22">
        <v>0.5</v>
      </c>
      <c r="L34" s="23">
        <v>738</v>
      </c>
      <c r="M34" s="22">
        <v>-0.1</v>
      </c>
    </row>
    <row r="35" spans="1:13">
      <c r="A35" s="25" t="s">
        <v>133</v>
      </c>
      <c r="B35" s="25" t="s">
        <v>49</v>
      </c>
      <c r="C35" s="23">
        <v>384</v>
      </c>
      <c r="D35" s="22">
        <v>3.2258064516128997E-2</v>
      </c>
      <c r="E35" s="24"/>
      <c r="F35" s="24"/>
      <c r="G35" s="24"/>
      <c r="H35" s="23">
        <v>384</v>
      </c>
      <c r="I35" s="22">
        <v>3.2258064516128997E-2</v>
      </c>
      <c r="J35" s="23">
        <v>55</v>
      </c>
      <c r="K35" s="22">
        <v>0.19565217391304299</v>
      </c>
      <c r="L35" s="23">
        <v>439</v>
      </c>
      <c r="M35" s="22">
        <v>5.0239234449760799E-2</v>
      </c>
    </row>
    <row r="36" spans="1:13">
      <c r="A36" s="25" t="s">
        <v>132</v>
      </c>
      <c r="B36" s="25" t="s">
        <v>47</v>
      </c>
      <c r="C36" s="23">
        <v>822</v>
      </c>
      <c r="D36" s="22">
        <v>5.24967989756722E-2</v>
      </c>
      <c r="E36" s="23">
        <v>5</v>
      </c>
      <c r="F36" s="24"/>
      <c r="G36" s="24"/>
      <c r="H36" s="23">
        <v>827</v>
      </c>
      <c r="I36" s="22">
        <v>5.8898847631242E-2</v>
      </c>
      <c r="J36" s="23">
        <v>264</v>
      </c>
      <c r="K36" s="22">
        <v>0.113924050632911</v>
      </c>
      <c r="L36" s="23">
        <v>1091</v>
      </c>
      <c r="M36" s="22">
        <v>7.1709233791748497E-2</v>
      </c>
    </row>
    <row r="37" spans="1:13">
      <c r="A37" s="25" t="s">
        <v>131</v>
      </c>
      <c r="B37" s="25" t="s">
        <v>45</v>
      </c>
      <c r="C37" s="23">
        <v>895</v>
      </c>
      <c r="D37" s="22">
        <v>-2.0787746170678301E-2</v>
      </c>
      <c r="E37" s="24"/>
      <c r="F37" s="24"/>
      <c r="G37" s="23">
        <v>11</v>
      </c>
      <c r="H37" s="23">
        <v>906</v>
      </c>
      <c r="I37" s="22">
        <v>-1.4145810663765E-2</v>
      </c>
      <c r="J37" s="23">
        <v>347</v>
      </c>
      <c r="K37" s="22">
        <v>0.57727272727272705</v>
      </c>
      <c r="L37" s="23">
        <v>1253</v>
      </c>
      <c r="M37" s="22">
        <v>0.100087796312555</v>
      </c>
    </row>
    <row r="38" spans="1:13">
      <c r="A38" s="25" t="s">
        <v>130</v>
      </c>
      <c r="B38" s="25" t="s">
        <v>43</v>
      </c>
      <c r="C38" s="23">
        <v>1684</v>
      </c>
      <c r="D38" s="22">
        <v>2.6203534430225502E-2</v>
      </c>
      <c r="E38" s="24"/>
      <c r="F38" s="24"/>
      <c r="G38" s="24"/>
      <c r="H38" s="23">
        <v>1684</v>
      </c>
      <c r="I38" s="22">
        <v>2.6203534430225502E-2</v>
      </c>
      <c r="J38" s="23">
        <v>122</v>
      </c>
      <c r="K38" s="22">
        <v>-0.31460674157303398</v>
      </c>
      <c r="L38" s="23">
        <v>1806</v>
      </c>
      <c r="M38" s="22">
        <v>-7.1467839472237503E-3</v>
      </c>
    </row>
    <row r="39" spans="1:13">
      <c r="A39" s="25" t="s">
        <v>129</v>
      </c>
      <c r="B39" s="25" t="s">
        <v>41</v>
      </c>
      <c r="C39" s="23">
        <v>8054</v>
      </c>
      <c r="D39" s="22">
        <v>-2.1147301895965E-2</v>
      </c>
      <c r="E39" s="23">
        <v>5009</v>
      </c>
      <c r="F39" s="22">
        <v>6.10040245710654E-2</v>
      </c>
      <c r="G39" s="23">
        <v>4829</v>
      </c>
      <c r="H39" s="23">
        <v>17892</v>
      </c>
      <c r="I39" s="22">
        <v>-2.3735472254051398E-2</v>
      </c>
      <c r="J39" s="23">
        <v>3225</v>
      </c>
      <c r="K39" s="22">
        <v>-0.15354330708661401</v>
      </c>
      <c r="L39" s="23">
        <v>21117</v>
      </c>
      <c r="M39" s="22">
        <v>-4.6076704160455298E-2</v>
      </c>
    </row>
    <row r="40" spans="1:13">
      <c r="A40" s="25" t="s">
        <v>128</v>
      </c>
      <c r="B40" s="25" t="s">
        <v>39</v>
      </c>
      <c r="C40" s="23">
        <v>1432</v>
      </c>
      <c r="D40" s="22">
        <v>2.9475197699496799E-2</v>
      </c>
      <c r="E40" s="24"/>
      <c r="F40" s="24"/>
      <c r="G40" s="24"/>
      <c r="H40" s="23">
        <v>1432</v>
      </c>
      <c r="I40" s="22">
        <v>2.9475197699496799E-2</v>
      </c>
      <c r="J40" s="23">
        <v>335</v>
      </c>
      <c r="K40" s="22">
        <v>8.0645161290322606E-2</v>
      </c>
      <c r="L40" s="23">
        <v>1767</v>
      </c>
      <c r="M40" s="22">
        <v>3.8800705467372097E-2</v>
      </c>
    </row>
    <row r="41" spans="1:13">
      <c r="A41" s="25" t="s">
        <v>127</v>
      </c>
      <c r="B41" s="25" t="s">
        <v>37</v>
      </c>
      <c r="C41" s="23">
        <v>558</v>
      </c>
      <c r="D41" s="22">
        <v>-3.4602076124567498E-2</v>
      </c>
      <c r="E41" s="23">
        <v>33</v>
      </c>
      <c r="F41" s="22">
        <v>1.3571428571428601</v>
      </c>
      <c r="G41" s="24"/>
      <c r="H41" s="23">
        <v>591</v>
      </c>
      <c r="I41" s="22">
        <v>-1.6891891891891899E-3</v>
      </c>
      <c r="J41" s="23">
        <v>519</v>
      </c>
      <c r="K41" s="22">
        <v>-9.8958333333333301E-2</v>
      </c>
      <c r="L41" s="23">
        <v>1110</v>
      </c>
      <c r="M41" s="22">
        <v>-4.9657534246575298E-2</v>
      </c>
    </row>
    <row r="42" spans="1:13">
      <c r="A42" s="25" t="s">
        <v>126</v>
      </c>
      <c r="B42" s="25" t="s">
        <v>35</v>
      </c>
      <c r="C42" s="23">
        <v>1320</v>
      </c>
      <c r="D42" s="22">
        <v>5.0955414012738898E-2</v>
      </c>
      <c r="E42" s="24"/>
      <c r="F42" s="24"/>
      <c r="G42" s="24"/>
      <c r="H42" s="23">
        <v>1320</v>
      </c>
      <c r="I42" s="22">
        <v>5.0955414012738898E-2</v>
      </c>
      <c r="J42" s="23">
        <v>84</v>
      </c>
      <c r="K42" s="22">
        <v>0.27272727272727298</v>
      </c>
      <c r="L42" s="23">
        <v>1404</v>
      </c>
      <c r="M42" s="22">
        <v>6.20272314674735E-2</v>
      </c>
    </row>
    <row r="43" spans="1:13">
      <c r="A43" s="25" t="s">
        <v>125</v>
      </c>
      <c r="B43" s="25" t="s">
        <v>33</v>
      </c>
      <c r="C43" s="23">
        <v>461</v>
      </c>
      <c r="D43" s="22">
        <v>-5.5327868852459001E-2</v>
      </c>
      <c r="E43" s="24"/>
      <c r="F43" s="24"/>
      <c r="G43" s="24"/>
      <c r="H43" s="23">
        <v>461</v>
      </c>
      <c r="I43" s="22">
        <v>-5.5327868852459001E-2</v>
      </c>
      <c r="J43" s="23">
        <v>113</v>
      </c>
      <c r="K43" s="22">
        <v>0.29885057471264398</v>
      </c>
      <c r="L43" s="23">
        <v>574</v>
      </c>
      <c r="M43" s="22">
        <v>-1.7391304347826101E-3</v>
      </c>
    </row>
    <row r="44" spans="1:13">
      <c r="A44" s="25" t="s">
        <v>124</v>
      </c>
      <c r="B44" s="25" t="s">
        <v>31</v>
      </c>
      <c r="C44" s="23">
        <v>10297</v>
      </c>
      <c r="D44" s="22">
        <v>2.897971420006E-2</v>
      </c>
      <c r="E44" s="23">
        <v>1678</v>
      </c>
      <c r="F44" s="22">
        <v>1.34357541899441</v>
      </c>
      <c r="G44" s="24"/>
      <c r="H44" s="23">
        <v>11975</v>
      </c>
      <c r="I44" s="22">
        <v>0.116758369859181</v>
      </c>
      <c r="J44" s="23">
        <v>3021</v>
      </c>
      <c r="K44" s="22">
        <v>3.0003409478349799E-2</v>
      </c>
      <c r="L44" s="23">
        <v>14996</v>
      </c>
      <c r="M44" s="22">
        <v>9.8125366139425907E-2</v>
      </c>
    </row>
    <row r="45" spans="1:13">
      <c r="A45" s="25" t="s">
        <v>123</v>
      </c>
      <c r="B45" s="25" t="s">
        <v>29</v>
      </c>
      <c r="C45" s="23">
        <v>13262</v>
      </c>
      <c r="D45" s="22">
        <v>-5.7494136877265303E-2</v>
      </c>
      <c r="E45" s="23">
        <v>2115</v>
      </c>
      <c r="F45" s="22">
        <v>3.7782139352306197E-2</v>
      </c>
      <c r="G45" s="23">
        <v>3</v>
      </c>
      <c r="H45" s="23">
        <v>15380</v>
      </c>
      <c r="I45" s="22">
        <v>-4.56096804219671E-2</v>
      </c>
      <c r="J45" s="23">
        <v>1903</v>
      </c>
      <c r="K45" s="22">
        <v>0.10768335273573899</v>
      </c>
      <c r="L45" s="23">
        <v>17283</v>
      </c>
      <c r="M45" s="22">
        <v>-3.08416979756631E-2</v>
      </c>
    </row>
    <row r="46" spans="1:13">
      <c r="A46" s="25" t="s">
        <v>122</v>
      </c>
      <c r="B46" s="25" t="s">
        <v>27</v>
      </c>
      <c r="C46" s="23">
        <v>1773</v>
      </c>
      <c r="D46" s="22">
        <v>-2.0441988950276199E-2</v>
      </c>
      <c r="E46" s="24"/>
      <c r="F46" s="24"/>
      <c r="G46" s="24"/>
      <c r="H46" s="23">
        <v>1773</v>
      </c>
      <c r="I46" s="22">
        <v>-2.0441988950276199E-2</v>
      </c>
      <c r="J46" s="23">
        <v>81</v>
      </c>
      <c r="K46" s="22">
        <v>0.10958904109589</v>
      </c>
      <c r="L46" s="23">
        <v>1854</v>
      </c>
      <c r="M46" s="22">
        <v>-1.5400955921402001E-2</v>
      </c>
    </row>
    <row r="47" spans="1:13">
      <c r="A47" s="25" t="s">
        <v>121</v>
      </c>
      <c r="B47" s="25" t="s">
        <v>25</v>
      </c>
      <c r="C47" s="23">
        <v>541</v>
      </c>
      <c r="D47" s="22">
        <v>-0.17151607963246601</v>
      </c>
      <c r="E47" s="24"/>
      <c r="F47" s="24"/>
      <c r="G47" s="24"/>
      <c r="H47" s="23">
        <v>541</v>
      </c>
      <c r="I47" s="22">
        <v>-0.17151607963246601</v>
      </c>
      <c r="J47" s="23">
        <v>30</v>
      </c>
      <c r="K47" s="22">
        <v>-0.230769230769231</v>
      </c>
      <c r="L47" s="23">
        <v>571</v>
      </c>
      <c r="M47" s="22">
        <v>-0.17485549132948</v>
      </c>
    </row>
    <row r="48" spans="1:13">
      <c r="A48" s="25" t="s">
        <v>120</v>
      </c>
      <c r="B48" s="25" t="s">
        <v>23</v>
      </c>
      <c r="C48" s="23">
        <v>362</v>
      </c>
      <c r="D48" s="22">
        <v>2.77008310249307E-3</v>
      </c>
      <c r="E48" s="24"/>
      <c r="F48" s="24"/>
      <c r="G48" s="24"/>
      <c r="H48" s="23">
        <v>362</v>
      </c>
      <c r="I48" s="22">
        <v>2.77008310249307E-3</v>
      </c>
      <c r="J48" s="23">
        <v>3</v>
      </c>
      <c r="K48" s="24"/>
      <c r="L48" s="23">
        <v>365</v>
      </c>
      <c r="M48" s="22">
        <v>1.1080332409972299E-2</v>
      </c>
    </row>
    <row r="49" spans="1:13">
      <c r="A49" s="25" t="s">
        <v>119</v>
      </c>
      <c r="B49" s="25" t="s">
        <v>21</v>
      </c>
      <c r="C49" s="23">
        <v>1608</v>
      </c>
      <c r="D49" s="22">
        <v>0.21541950113378699</v>
      </c>
      <c r="E49" s="24"/>
      <c r="F49" s="24"/>
      <c r="G49" s="24"/>
      <c r="H49" s="23">
        <v>1608</v>
      </c>
      <c r="I49" s="22">
        <v>0.21541950113378699</v>
      </c>
      <c r="J49" s="23">
        <v>574</v>
      </c>
      <c r="K49" s="22">
        <v>-2.7118644067796599E-2</v>
      </c>
      <c r="L49" s="23">
        <v>2182</v>
      </c>
      <c r="M49" s="22">
        <v>0.14061683220073201</v>
      </c>
    </row>
    <row r="50" spans="1:13">
      <c r="A50" s="25" t="s">
        <v>118</v>
      </c>
      <c r="B50" s="25" t="s">
        <v>19</v>
      </c>
      <c r="C50" s="23">
        <v>2774</v>
      </c>
      <c r="D50" s="22">
        <v>-0.235602094240838</v>
      </c>
      <c r="E50" s="23">
        <v>811</v>
      </c>
      <c r="F50" s="22">
        <v>3.8412291933418698E-2</v>
      </c>
      <c r="G50" s="23">
        <v>2</v>
      </c>
      <c r="H50" s="23">
        <v>3587</v>
      </c>
      <c r="I50" s="22">
        <v>-0.186621315192744</v>
      </c>
      <c r="J50" s="23">
        <v>998</v>
      </c>
      <c r="K50" s="22">
        <v>3.0991735537190101E-2</v>
      </c>
      <c r="L50" s="23">
        <v>4585</v>
      </c>
      <c r="M50" s="22">
        <v>-0.14745258460394201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10.05.2024 08:40:42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CBB1-2046-49C0-BF2E-EA85DB347868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/>
  <cols>
    <col min="1" max="1" width="33.28515625" style="21" customWidth="1"/>
    <col min="2" max="2" width="6.7109375" style="21" customWidth="1"/>
    <col min="3" max="4" width="9.28515625" style="21" customWidth="1"/>
    <col min="5" max="5" width="10.7109375" style="21" customWidth="1"/>
    <col min="6" max="6" width="10.85546875" style="21" customWidth="1"/>
    <col min="7" max="8" width="9.28515625" style="21" customWidth="1"/>
    <col min="9" max="10" width="10.7109375" style="21" customWidth="1"/>
    <col min="11" max="12" width="9.28515625" style="21" customWidth="1"/>
    <col min="13" max="13" width="18" style="21" customWidth="1"/>
    <col min="14" max="16384" width="11.42578125" style="21"/>
  </cols>
  <sheetData>
    <row r="1" spans="1:12" ht="25.5" customHeight="1">
      <c r="A1" s="61" t="s">
        <v>170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.85" customHeight="1"/>
    <row r="3" spans="1:12" ht="14.1" customHeight="1">
      <c r="A3" s="78" t="s">
        <v>169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32.450000000000003" customHeight="1"/>
    <row r="5" spans="1:12">
      <c r="A5" s="70" t="s">
        <v>1</v>
      </c>
      <c r="B5" s="70" t="s">
        <v>1</v>
      </c>
      <c r="C5" s="77" t="s">
        <v>15</v>
      </c>
      <c r="D5" s="57"/>
      <c r="E5" s="57"/>
      <c r="F5" s="41"/>
      <c r="G5" s="77" t="s">
        <v>168</v>
      </c>
      <c r="H5" s="57"/>
      <c r="I5" s="57"/>
      <c r="J5" s="41"/>
      <c r="K5" s="49" t="s">
        <v>1</v>
      </c>
      <c r="L5" s="48"/>
    </row>
    <row r="6" spans="1:12" ht="15.75">
      <c r="A6" s="44" t="s">
        <v>1</v>
      </c>
      <c r="B6" s="44" t="s">
        <v>1</v>
      </c>
      <c r="C6" s="53" t="s">
        <v>8</v>
      </c>
      <c r="D6" s="52"/>
      <c r="E6" s="49" t="s">
        <v>11</v>
      </c>
      <c r="F6" s="48"/>
      <c r="G6" s="76" t="s">
        <v>8</v>
      </c>
      <c r="H6" s="41"/>
      <c r="I6" s="75" t="s">
        <v>11</v>
      </c>
      <c r="J6" s="36"/>
      <c r="K6" s="75" t="s">
        <v>163</v>
      </c>
      <c r="L6" s="36"/>
    </row>
    <row r="7" spans="1:12">
      <c r="A7" s="74" t="s">
        <v>107</v>
      </c>
      <c r="B7" s="73" t="s">
        <v>106</v>
      </c>
      <c r="C7" s="65" t="s">
        <v>167</v>
      </c>
      <c r="D7" s="65" t="s">
        <v>7</v>
      </c>
      <c r="E7" s="65" t="s">
        <v>167</v>
      </c>
      <c r="F7" s="65" t="s">
        <v>7</v>
      </c>
      <c r="G7" s="65" t="s">
        <v>167</v>
      </c>
      <c r="H7" s="65" t="s">
        <v>7</v>
      </c>
      <c r="I7" s="65" t="s">
        <v>167</v>
      </c>
      <c r="J7" s="65" t="s">
        <v>7</v>
      </c>
      <c r="K7" s="65" t="s">
        <v>167</v>
      </c>
      <c r="L7" s="65" t="s">
        <v>7</v>
      </c>
    </row>
    <row r="8" spans="1:12" ht="3" customHeight="1">
      <c r="A8" s="72" t="s">
        <v>1</v>
      </c>
      <c r="B8" s="71" t="s">
        <v>1</v>
      </c>
      <c r="C8" s="62" t="s">
        <v>1</v>
      </c>
      <c r="D8" s="62" t="s">
        <v>1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</row>
    <row r="9" spans="1:12">
      <c r="A9" s="25" t="s">
        <v>104</v>
      </c>
      <c r="B9" s="25" t="s">
        <v>103</v>
      </c>
      <c r="C9" s="23">
        <v>26.353000000000002</v>
      </c>
      <c r="D9" s="22">
        <v>0.14558337680403399</v>
      </c>
      <c r="E9" s="24"/>
      <c r="F9" s="24"/>
      <c r="G9" s="23">
        <v>6.1130000000000004</v>
      </c>
      <c r="H9" s="22">
        <v>-0.105109061630801</v>
      </c>
      <c r="I9" s="24"/>
      <c r="J9" s="24"/>
      <c r="K9" s="23">
        <v>32.466000000000001</v>
      </c>
      <c r="L9" s="22">
        <v>8.8185017596782295E-2</v>
      </c>
    </row>
    <row r="10" spans="1:12">
      <c r="A10" s="25" t="s">
        <v>102</v>
      </c>
      <c r="B10" s="25" t="s">
        <v>101</v>
      </c>
      <c r="C10" s="23">
        <v>0.872</v>
      </c>
      <c r="D10" s="22">
        <v>-2.3516237402015701E-2</v>
      </c>
      <c r="E10" s="24"/>
      <c r="F10" s="24"/>
      <c r="G10" s="23">
        <v>0.76200000000000001</v>
      </c>
      <c r="H10" s="22">
        <v>0.58091286307053902</v>
      </c>
      <c r="I10" s="24"/>
      <c r="J10" s="24"/>
      <c r="K10" s="23">
        <v>1.657</v>
      </c>
      <c r="L10" s="22">
        <v>0.20509090909090899</v>
      </c>
    </row>
    <row r="11" spans="1:12">
      <c r="A11" s="25" t="s">
        <v>100</v>
      </c>
      <c r="B11" s="25" t="s">
        <v>99</v>
      </c>
      <c r="C11" s="23">
        <v>4.665</v>
      </c>
      <c r="D11" s="22">
        <v>0.20324993551715301</v>
      </c>
      <c r="E11" s="24"/>
      <c r="F11" s="24"/>
      <c r="G11" s="23">
        <v>1E-3</v>
      </c>
      <c r="H11" s="22">
        <v>-0.99862825788751697</v>
      </c>
      <c r="I11" s="24"/>
      <c r="J11" s="24"/>
      <c r="K11" s="23">
        <v>4.6660000000000004</v>
      </c>
      <c r="L11" s="22">
        <v>1.3026487190621E-2</v>
      </c>
    </row>
    <row r="12" spans="1:12">
      <c r="A12" s="25" t="s">
        <v>98</v>
      </c>
      <c r="B12" s="25" t="s">
        <v>97</v>
      </c>
      <c r="C12" s="23">
        <v>432.72</v>
      </c>
      <c r="D12" s="22">
        <v>0.33238087027206797</v>
      </c>
      <c r="E12" s="23">
        <v>78.429000000000002</v>
      </c>
      <c r="F12" s="22">
        <v>-0.33359107478184002</v>
      </c>
      <c r="G12" s="23">
        <v>2.968</v>
      </c>
      <c r="H12" s="22">
        <v>-0.93501773437842095</v>
      </c>
      <c r="I12" s="23">
        <v>9.2999999999999999E-2</v>
      </c>
      <c r="J12" s="22">
        <v>12.285714285714301</v>
      </c>
      <c r="K12" s="23">
        <v>517.19799999999998</v>
      </c>
      <c r="L12" s="22">
        <v>5.5542743319666098E-2</v>
      </c>
    </row>
    <row r="13" spans="1:12">
      <c r="A13" s="25" t="s">
        <v>96</v>
      </c>
      <c r="B13" s="25" t="s">
        <v>95</v>
      </c>
      <c r="C13" s="23">
        <v>0.66700000000000004</v>
      </c>
      <c r="D13" s="22">
        <v>-0.83896668276195097</v>
      </c>
      <c r="E13" s="24"/>
      <c r="F13" s="24"/>
      <c r="G13" s="23">
        <v>1.296</v>
      </c>
      <c r="H13" s="22">
        <v>-0.105590062111801</v>
      </c>
      <c r="I13" s="24"/>
      <c r="J13" s="24"/>
      <c r="K13" s="23">
        <v>1.9630000000000001</v>
      </c>
      <c r="L13" s="22">
        <v>-0.64890001788588803</v>
      </c>
    </row>
    <row r="14" spans="1:12">
      <c r="A14" s="25" t="s">
        <v>94</v>
      </c>
      <c r="B14" s="25" t="s">
        <v>93</v>
      </c>
      <c r="C14" s="23">
        <v>101.88800000000001</v>
      </c>
      <c r="D14" s="22">
        <v>0.28965621993823099</v>
      </c>
      <c r="E14" s="24"/>
      <c r="F14" s="24"/>
      <c r="G14" s="23">
        <v>22.984999999999999</v>
      </c>
      <c r="H14" s="22">
        <v>-0.85239532494220405</v>
      </c>
      <c r="I14" s="24"/>
      <c r="J14" s="24"/>
      <c r="K14" s="23">
        <v>125.06100000000001</v>
      </c>
      <c r="L14" s="22">
        <v>-0.467895724393803</v>
      </c>
    </row>
    <row r="15" spans="1:12">
      <c r="A15" s="25" t="s">
        <v>92</v>
      </c>
      <c r="B15" s="25" t="s">
        <v>91</v>
      </c>
      <c r="C15" s="23">
        <v>2.95</v>
      </c>
      <c r="D15" s="22">
        <v>6.5366558324304797E-2</v>
      </c>
      <c r="E15" s="24"/>
      <c r="F15" s="24"/>
      <c r="G15" s="23">
        <v>2.782</v>
      </c>
      <c r="H15" s="22">
        <v>0.26916058394160602</v>
      </c>
      <c r="I15" s="24"/>
      <c r="J15" s="24"/>
      <c r="K15" s="23">
        <v>5.7320000000000002</v>
      </c>
      <c r="L15" s="22">
        <v>0.15541221527917801</v>
      </c>
    </row>
    <row r="16" spans="1:12">
      <c r="A16" s="25" t="s">
        <v>90</v>
      </c>
      <c r="B16" s="25" t="s">
        <v>89</v>
      </c>
      <c r="C16" s="23">
        <v>0.97</v>
      </c>
      <c r="D16" s="22">
        <v>-0.72988025619604602</v>
      </c>
      <c r="E16" s="24"/>
      <c r="F16" s="24"/>
      <c r="G16" s="23">
        <v>0.42299999999999999</v>
      </c>
      <c r="H16" s="22">
        <v>-0.80168776371308004</v>
      </c>
      <c r="I16" s="24"/>
      <c r="J16" s="24"/>
      <c r="K16" s="23">
        <v>1.393</v>
      </c>
      <c r="L16" s="22">
        <v>-0.75663871418588402</v>
      </c>
    </row>
    <row r="17" spans="1:12">
      <c r="A17" s="25" t="s">
        <v>88</v>
      </c>
      <c r="B17" s="25" t="s">
        <v>87</v>
      </c>
      <c r="C17" s="23">
        <v>28.631</v>
      </c>
      <c r="D17" s="22">
        <v>0.59530840809048902</v>
      </c>
      <c r="E17" s="24"/>
      <c r="F17" s="24"/>
      <c r="G17" s="23">
        <v>0.109</v>
      </c>
      <c r="H17" s="22">
        <v>11.1111111111111</v>
      </c>
      <c r="I17" s="24"/>
      <c r="J17" s="24"/>
      <c r="K17" s="23">
        <v>29.122</v>
      </c>
      <c r="L17" s="22">
        <v>0.58409486510008701</v>
      </c>
    </row>
    <row r="18" spans="1:12">
      <c r="A18" s="25" t="s">
        <v>86</v>
      </c>
      <c r="B18" s="25" t="s">
        <v>85</v>
      </c>
      <c r="C18" s="23">
        <v>6.5640000000000001</v>
      </c>
      <c r="D18" s="22">
        <v>0.38627243928194299</v>
      </c>
      <c r="E18" s="24"/>
      <c r="F18" s="24"/>
      <c r="G18" s="23">
        <v>0.64700000000000002</v>
      </c>
      <c r="H18" s="22">
        <v>1.6846473029045601</v>
      </c>
      <c r="I18" s="24"/>
      <c r="J18" s="24"/>
      <c r="K18" s="23">
        <v>7.2110000000000003</v>
      </c>
      <c r="L18" s="22">
        <v>0.44915594855305502</v>
      </c>
    </row>
    <row r="19" spans="1:12">
      <c r="A19" s="25" t="s">
        <v>84</v>
      </c>
      <c r="B19" s="25" t="s">
        <v>83</v>
      </c>
      <c r="C19" s="23">
        <v>20.033000000000001</v>
      </c>
      <c r="D19" s="22">
        <v>0.47954209748892201</v>
      </c>
      <c r="E19" s="24"/>
      <c r="F19" s="24"/>
      <c r="G19" s="23">
        <v>2.9830000000000001</v>
      </c>
      <c r="H19" s="22">
        <v>-0.12496333235552901</v>
      </c>
      <c r="I19" s="24"/>
      <c r="J19" s="24"/>
      <c r="K19" s="23">
        <v>23.015999999999998</v>
      </c>
      <c r="L19" s="22">
        <v>0.34951627088830201</v>
      </c>
    </row>
    <row r="20" spans="1:12">
      <c r="A20" s="25" t="s">
        <v>82</v>
      </c>
      <c r="B20" s="25" t="s">
        <v>81</v>
      </c>
      <c r="C20" s="23">
        <v>26.923999999999999</v>
      </c>
      <c r="D20" s="22">
        <v>0.34896537902700497</v>
      </c>
      <c r="E20" s="23">
        <v>791.93799999999999</v>
      </c>
      <c r="F20" s="24"/>
      <c r="G20" s="23">
        <v>5.1630000000000003</v>
      </c>
      <c r="H20" s="22">
        <v>-0.21772727272727299</v>
      </c>
      <c r="I20" s="24"/>
      <c r="J20" s="24"/>
      <c r="K20" s="23">
        <v>824.02499999999998</v>
      </c>
      <c r="L20" s="22">
        <v>30.026205805941501</v>
      </c>
    </row>
    <row r="21" spans="1:12">
      <c r="A21" s="25" t="s">
        <v>80</v>
      </c>
      <c r="B21" s="25" t="s">
        <v>79</v>
      </c>
      <c r="C21" s="23">
        <v>1.7010000000000001</v>
      </c>
      <c r="D21" s="22">
        <v>2.3287671232876699</v>
      </c>
      <c r="E21" s="24"/>
      <c r="F21" s="24"/>
      <c r="G21" s="23">
        <v>0.56499999999999995</v>
      </c>
      <c r="H21" s="22">
        <v>0.160164271047228</v>
      </c>
      <c r="I21" s="24"/>
      <c r="J21" s="24"/>
      <c r="K21" s="23">
        <v>2.266</v>
      </c>
      <c r="L21" s="22">
        <v>1.2705410821643299</v>
      </c>
    </row>
    <row r="22" spans="1:12">
      <c r="A22" s="25" t="s">
        <v>78</v>
      </c>
      <c r="B22" s="25" t="s">
        <v>77</v>
      </c>
      <c r="C22" s="23">
        <v>0.876</v>
      </c>
      <c r="D22" s="22">
        <v>-0.68947181850407702</v>
      </c>
      <c r="E22" s="24"/>
      <c r="F22" s="24"/>
      <c r="G22" s="23">
        <v>0.73499999999999999</v>
      </c>
      <c r="H22" s="22">
        <v>4.1076487252124698E-2</v>
      </c>
      <c r="I22" s="24"/>
      <c r="J22" s="24"/>
      <c r="K22" s="23">
        <v>1.611</v>
      </c>
      <c r="L22" s="22">
        <v>-0.54323787921746503</v>
      </c>
    </row>
    <row r="23" spans="1:12">
      <c r="A23" s="25" t="s">
        <v>76</v>
      </c>
      <c r="B23" s="25" t="s">
        <v>75</v>
      </c>
      <c r="C23" s="23">
        <v>20.149999999999999</v>
      </c>
      <c r="D23" s="22">
        <v>0.35298462364869398</v>
      </c>
      <c r="E23" s="24"/>
      <c r="F23" s="24"/>
      <c r="G23" s="23">
        <v>4.9660000000000002</v>
      </c>
      <c r="H23" s="22">
        <v>1.1195049082373001</v>
      </c>
      <c r="I23" s="24"/>
      <c r="J23" s="24"/>
      <c r="K23" s="23">
        <v>25.286000000000001</v>
      </c>
      <c r="L23" s="22">
        <v>0.46704571826409802</v>
      </c>
    </row>
    <row r="24" spans="1:12">
      <c r="A24" s="25" t="s">
        <v>74</v>
      </c>
      <c r="B24" s="25" t="s">
        <v>73</v>
      </c>
      <c r="C24" s="23">
        <v>16.911000000000001</v>
      </c>
      <c r="D24" s="22">
        <v>0.51234126274369496</v>
      </c>
      <c r="E24" s="23">
        <v>77.534999999999997</v>
      </c>
      <c r="F24" s="22">
        <v>0.214007233782705</v>
      </c>
      <c r="G24" s="23">
        <v>2E-3</v>
      </c>
      <c r="H24" s="22">
        <v>-0.994871794871795</v>
      </c>
      <c r="I24" s="23">
        <v>0.39600000000000002</v>
      </c>
      <c r="J24" s="24"/>
      <c r="K24" s="23">
        <v>94.903000000000006</v>
      </c>
      <c r="L24" s="22">
        <v>0.258009782738372</v>
      </c>
    </row>
    <row r="25" spans="1:12">
      <c r="A25" s="25" t="s">
        <v>72</v>
      </c>
      <c r="B25" s="25" t="s">
        <v>71</v>
      </c>
      <c r="C25" s="23">
        <v>6.3129999999999997</v>
      </c>
      <c r="D25" s="22">
        <v>-4.4157073016875001E-3</v>
      </c>
      <c r="E25" s="24"/>
      <c r="F25" s="24"/>
      <c r="G25" s="24"/>
      <c r="H25" s="22">
        <v>-1</v>
      </c>
      <c r="I25" s="24"/>
      <c r="J25" s="24"/>
      <c r="K25" s="23">
        <v>6.3129999999999997</v>
      </c>
      <c r="L25" s="22">
        <v>-9.8808030112924397E-3</v>
      </c>
    </row>
    <row r="26" spans="1:12">
      <c r="A26" s="25" t="s">
        <v>70</v>
      </c>
      <c r="B26" s="25" t="s">
        <v>69</v>
      </c>
      <c r="C26" s="23">
        <v>3.6320000000000001</v>
      </c>
      <c r="D26" s="22">
        <v>0.32458059810357398</v>
      </c>
      <c r="E26" s="24"/>
      <c r="F26" s="24"/>
      <c r="G26" s="23">
        <v>1.474</v>
      </c>
      <c r="H26" s="22">
        <v>0.138223938223938</v>
      </c>
      <c r="I26" s="24"/>
      <c r="J26" s="24"/>
      <c r="K26" s="23">
        <v>5.1059999999999999</v>
      </c>
      <c r="L26" s="22">
        <v>0.26480059450086701</v>
      </c>
    </row>
    <row r="27" spans="1:12">
      <c r="A27" s="25" t="s">
        <v>68</v>
      </c>
      <c r="B27" s="25" t="s">
        <v>67</v>
      </c>
      <c r="C27" s="23">
        <v>8.1310000000000002</v>
      </c>
      <c r="D27" s="22">
        <v>0.43505118249205799</v>
      </c>
      <c r="E27" s="24"/>
      <c r="F27" s="24"/>
      <c r="G27" s="23">
        <v>2.6070000000000002</v>
      </c>
      <c r="H27" s="22">
        <v>0.18715846994535501</v>
      </c>
      <c r="I27" s="24"/>
      <c r="J27" s="24"/>
      <c r="K27" s="23">
        <v>10.738</v>
      </c>
      <c r="L27" s="22">
        <v>0.36581022640549499</v>
      </c>
    </row>
    <row r="28" spans="1:12">
      <c r="A28" s="25" t="s">
        <v>66</v>
      </c>
      <c r="B28" s="25" t="s">
        <v>65</v>
      </c>
      <c r="C28" s="23">
        <v>2.3370000000000002</v>
      </c>
      <c r="D28" s="22">
        <v>-0.12896011926947401</v>
      </c>
      <c r="E28" s="24"/>
      <c r="F28" s="24"/>
      <c r="G28" s="23">
        <v>0.54300000000000004</v>
      </c>
      <c r="H28" s="22">
        <v>-0.24055944055944001</v>
      </c>
      <c r="I28" s="24"/>
      <c r="J28" s="24"/>
      <c r="K28" s="23">
        <v>2.88</v>
      </c>
      <c r="L28" s="22">
        <v>-0.152442613301942</v>
      </c>
    </row>
    <row r="29" spans="1:12">
      <c r="A29" s="25" t="s">
        <v>64</v>
      </c>
      <c r="B29" s="25" t="s">
        <v>63</v>
      </c>
      <c r="C29" s="23">
        <v>13.64</v>
      </c>
      <c r="D29" s="22">
        <v>0.38042708227912198</v>
      </c>
      <c r="E29" s="24"/>
      <c r="F29" s="24"/>
      <c r="G29" s="23">
        <v>0.14199999999999999</v>
      </c>
      <c r="H29" s="22">
        <v>2.1582733812949499E-2</v>
      </c>
      <c r="I29" s="24"/>
      <c r="J29" s="24"/>
      <c r="K29" s="23">
        <v>13.782</v>
      </c>
      <c r="L29" s="22">
        <v>0.375449101796407</v>
      </c>
    </row>
    <row r="30" spans="1:12">
      <c r="A30" s="25" t="s">
        <v>62</v>
      </c>
      <c r="B30" s="25" t="s">
        <v>61</v>
      </c>
      <c r="C30" s="23">
        <v>18.97</v>
      </c>
      <c r="D30" s="22">
        <v>6.3519650165386493E-2</v>
      </c>
      <c r="E30" s="23">
        <v>0.84599999999999997</v>
      </c>
      <c r="F30" s="24"/>
      <c r="G30" s="23">
        <v>2.8000000000000001E-2</v>
      </c>
      <c r="H30" s="22">
        <v>-0.88755020080321301</v>
      </c>
      <c r="I30" s="24"/>
      <c r="J30" s="24"/>
      <c r="K30" s="23">
        <v>19.844000000000001</v>
      </c>
      <c r="L30" s="22">
        <v>9.7202255888532693E-2</v>
      </c>
    </row>
    <row r="31" spans="1:12">
      <c r="A31" s="25" t="s">
        <v>60</v>
      </c>
      <c r="B31" s="25" t="s">
        <v>59</v>
      </c>
      <c r="C31" s="23">
        <v>3.4660000000000002</v>
      </c>
      <c r="D31" s="22">
        <v>-0.18523742360131601</v>
      </c>
      <c r="E31" s="24"/>
      <c r="F31" s="24"/>
      <c r="G31" s="23">
        <v>1.7649999999999999</v>
      </c>
      <c r="H31" s="22">
        <v>0.31716417910447697</v>
      </c>
      <c r="I31" s="24"/>
      <c r="J31" s="24"/>
      <c r="K31" s="23">
        <v>5.2309999999999999</v>
      </c>
      <c r="L31" s="22">
        <v>-7.4814290767598199E-2</v>
      </c>
    </row>
    <row r="32" spans="1:12">
      <c r="A32" s="25" t="s">
        <v>58</v>
      </c>
      <c r="B32" s="25" t="s">
        <v>57</v>
      </c>
      <c r="C32" s="23">
        <v>1.5329999999999999</v>
      </c>
      <c r="D32" s="22">
        <v>0.213776722090261</v>
      </c>
      <c r="E32" s="24"/>
      <c r="F32" s="24"/>
      <c r="G32" s="24"/>
      <c r="H32" s="22">
        <v>-1</v>
      </c>
      <c r="I32" s="24"/>
      <c r="J32" s="24"/>
      <c r="K32" s="23">
        <v>1.5329999999999999</v>
      </c>
      <c r="L32" s="22">
        <v>0.212816455696202</v>
      </c>
    </row>
    <row r="33" spans="1:12">
      <c r="A33" s="25" t="s">
        <v>56</v>
      </c>
      <c r="B33" s="25" t="s">
        <v>55</v>
      </c>
      <c r="C33" s="23">
        <v>579.85199999999998</v>
      </c>
      <c r="D33" s="22">
        <v>0.25423574835339502</v>
      </c>
      <c r="E33" s="23">
        <v>14290.235000000001</v>
      </c>
      <c r="F33" s="22">
        <v>0.245623826744507</v>
      </c>
      <c r="G33" s="23">
        <v>43.281999999999996</v>
      </c>
      <c r="H33" s="22">
        <v>-0.82364397939891798</v>
      </c>
      <c r="I33" s="23">
        <v>228.79900000000001</v>
      </c>
      <c r="J33" s="22">
        <v>-7.4662298794790805E-2</v>
      </c>
      <c r="K33" s="23">
        <v>15142.789000000001</v>
      </c>
      <c r="L33" s="22">
        <v>0.218498992388761</v>
      </c>
    </row>
    <row r="34" spans="1:12">
      <c r="A34" s="25" t="s">
        <v>54</v>
      </c>
      <c r="B34" s="25" t="s">
        <v>53</v>
      </c>
      <c r="C34" s="23">
        <v>0.246</v>
      </c>
      <c r="D34" s="22">
        <v>0.87786259541984701</v>
      </c>
      <c r="E34" s="24"/>
      <c r="F34" s="24"/>
      <c r="G34" s="23">
        <v>3.0000000000000001E-3</v>
      </c>
      <c r="H34" s="24"/>
      <c r="I34" s="24"/>
      <c r="J34" s="24"/>
      <c r="K34" s="23">
        <v>0.249</v>
      </c>
      <c r="L34" s="22">
        <v>0.90076335877862601</v>
      </c>
    </row>
    <row r="35" spans="1:12">
      <c r="A35" s="25" t="s">
        <v>52</v>
      </c>
      <c r="B35" s="25" t="s">
        <v>51</v>
      </c>
      <c r="C35" s="23">
        <v>1.2929999999999999</v>
      </c>
      <c r="D35" s="22">
        <v>0.15964125560538101</v>
      </c>
      <c r="E35" s="24"/>
      <c r="F35" s="24"/>
      <c r="G35" s="23">
        <v>0.42799999999999999</v>
      </c>
      <c r="H35" s="22">
        <v>70.3333333333333</v>
      </c>
      <c r="I35" s="24"/>
      <c r="J35" s="24"/>
      <c r="K35" s="23">
        <v>1.7210000000000001</v>
      </c>
      <c r="L35" s="22">
        <v>0.53523639607493301</v>
      </c>
    </row>
    <row r="36" spans="1:12">
      <c r="A36" s="25" t="s">
        <v>50</v>
      </c>
      <c r="B36" s="25" t="s">
        <v>49</v>
      </c>
      <c r="C36" s="23">
        <v>0.38300000000000001</v>
      </c>
      <c r="D36" s="22">
        <v>4.24657534246575</v>
      </c>
      <c r="E36" s="24"/>
      <c r="F36" s="24"/>
      <c r="G36" s="23">
        <v>1.028</v>
      </c>
      <c r="H36" s="22">
        <v>0.48985507246376803</v>
      </c>
      <c r="I36" s="24"/>
      <c r="J36" s="24"/>
      <c r="K36" s="23">
        <v>1.411</v>
      </c>
      <c r="L36" s="22">
        <v>0.84927916120576696</v>
      </c>
    </row>
    <row r="37" spans="1:12">
      <c r="A37" s="25" t="s">
        <v>48</v>
      </c>
      <c r="B37" s="25" t="s">
        <v>47</v>
      </c>
      <c r="C37" s="23">
        <v>1.0069999999999999</v>
      </c>
      <c r="D37" s="22">
        <v>-7.1033210332103497E-2</v>
      </c>
      <c r="E37" s="24"/>
      <c r="F37" s="24"/>
      <c r="G37" s="23">
        <v>7.0000000000000001E-3</v>
      </c>
      <c r="H37" s="22">
        <v>6</v>
      </c>
      <c r="I37" s="24"/>
      <c r="J37" s="24"/>
      <c r="K37" s="23">
        <v>1.014</v>
      </c>
      <c r="L37" s="22">
        <v>-6.5437788018433099E-2</v>
      </c>
    </row>
    <row r="38" spans="1:12">
      <c r="A38" s="25" t="s">
        <v>46</v>
      </c>
      <c r="B38" s="25" t="s">
        <v>45</v>
      </c>
      <c r="C38" s="23">
        <v>6.2709999999999999</v>
      </c>
      <c r="D38" s="22">
        <v>1.6983648881239199</v>
      </c>
      <c r="E38" s="24"/>
      <c r="F38" s="24"/>
      <c r="G38" s="23">
        <v>1.3160000000000001</v>
      </c>
      <c r="H38" s="22">
        <v>-0.51331360946745597</v>
      </c>
      <c r="I38" s="24"/>
      <c r="J38" s="24"/>
      <c r="K38" s="23">
        <v>7.5869999999999997</v>
      </c>
      <c r="L38" s="22">
        <v>0.50894988066825797</v>
      </c>
    </row>
    <row r="39" spans="1:12">
      <c r="A39" s="25" t="s">
        <v>44</v>
      </c>
      <c r="B39" s="25" t="s">
        <v>43</v>
      </c>
      <c r="C39" s="23">
        <v>3.7280000000000002</v>
      </c>
      <c r="D39" s="22">
        <v>-0.30873354348229198</v>
      </c>
      <c r="E39" s="24"/>
      <c r="F39" s="24"/>
      <c r="G39" s="23">
        <v>0.09</v>
      </c>
      <c r="H39" s="22">
        <v>-0.16666666666666699</v>
      </c>
      <c r="I39" s="24"/>
      <c r="J39" s="24"/>
      <c r="K39" s="23">
        <v>3.8180000000000001</v>
      </c>
      <c r="L39" s="22">
        <v>-0.30594437375022698</v>
      </c>
    </row>
    <row r="40" spans="1:12">
      <c r="A40" s="25" t="s">
        <v>42</v>
      </c>
      <c r="B40" s="25" t="s">
        <v>41</v>
      </c>
      <c r="C40" s="23">
        <v>118.34399999999999</v>
      </c>
      <c r="D40" s="22">
        <v>0.390237885462555</v>
      </c>
      <c r="E40" s="23">
        <v>560.77499999999998</v>
      </c>
      <c r="F40" s="22">
        <v>-0.121569653327235</v>
      </c>
      <c r="G40" s="23">
        <v>3.0350000000000001</v>
      </c>
      <c r="H40" s="22">
        <v>-0.82328966521106295</v>
      </c>
      <c r="I40" s="23">
        <v>2.3860000000000001</v>
      </c>
      <c r="J40" s="22">
        <v>2.2279348757497899E-2</v>
      </c>
      <c r="K40" s="23">
        <v>685.59</v>
      </c>
      <c r="L40" s="22">
        <v>-7.8034689854199396E-2</v>
      </c>
    </row>
    <row r="41" spans="1:12">
      <c r="A41" s="25" t="s">
        <v>40</v>
      </c>
      <c r="B41" s="25" t="s">
        <v>39</v>
      </c>
      <c r="C41" s="23">
        <v>8.2970000000000006</v>
      </c>
      <c r="D41" s="22">
        <v>0.137822270981898</v>
      </c>
      <c r="E41" s="24"/>
      <c r="F41" s="24"/>
      <c r="G41" s="23">
        <v>5.9850000000000003</v>
      </c>
      <c r="H41" s="22">
        <v>4.3773979769794302E-2</v>
      </c>
      <c r="I41" s="24"/>
      <c r="J41" s="24"/>
      <c r="K41" s="23">
        <v>14.282</v>
      </c>
      <c r="L41" s="22">
        <v>9.6422539536311996E-2</v>
      </c>
    </row>
    <row r="42" spans="1:12">
      <c r="A42" s="25" t="s">
        <v>38</v>
      </c>
      <c r="B42" s="25" t="s">
        <v>37</v>
      </c>
      <c r="C42" s="23">
        <v>12.826000000000001</v>
      </c>
      <c r="D42" s="22">
        <v>-0.22957712638154701</v>
      </c>
      <c r="E42" s="24"/>
      <c r="F42" s="24"/>
      <c r="G42" s="23">
        <v>6.7350000000000003</v>
      </c>
      <c r="H42" s="22">
        <v>-0.86947421461656205</v>
      </c>
      <c r="I42" s="24"/>
      <c r="J42" s="24"/>
      <c r="K42" s="23">
        <v>19.561</v>
      </c>
      <c r="L42" s="22">
        <v>-0.71337934268172998</v>
      </c>
    </row>
    <row r="43" spans="1:12">
      <c r="A43" s="25" t="s">
        <v>36</v>
      </c>
      <c r="B43" s="25" t="s">
        <v>35</v>
      </c>
      <c r="C43" s="23">
        <v>2.3610000000000002</v>
      </c>
      <c r="D43" s="22">
        <v>0.94641384995877997</v>
      </c>
      <c r="E43" s="24"/>
      <c r="F43" s="24"/>
      <c r="G43" s="23">
        <v>2.5470000000000002</v>
      </c>
      <c r="H43" s="22">
        <v>0.35623003194888198</v>
      </c>
      <c r="I43" s="24"/>
      <c r="J43" s="24"/>
      <c r="K43" s="23">
        <v>4.9080000000000004</v>
      </c>
      <c r="L43" s="22">
        <v>0.58783565189259102</v>
      </c>
    </row>
    <row r="44" spans="1:12">
      <c r="A44" s="25" t="s">
        <v>34</v>
      </c>
      <c r="B44" s="25" t="s">
        <v>33</v>
      </c>
      <c r="C44" s="23">
        <v>1.8879999999999999</v>
      </c>
      <c r="D44" s="22">
        <v>0.694793536804309</v>
      </c>
      <c r="E44" s="24"/>
      <c r="F44" s="24"/>
      <c r="G44" s="23">
        <v>2.8000000000000001E-2</v>
      </c>
      <c r="H44" s="22">
        <v>-0.33333333333333298</v>
      </c>
      <c r="I44" s="24"/>
      <c r="J44" s="24"/>
      <c r="K44" s="23">
        <v>1.9159999999999999</v>
      </c>
      <c r="L44" s="22">
        <v>0.65743944636678198</v>
      </c>
    </row>
    <row r="45" spans="1:12">
      <c r="A45" s="25" t="s">
        <v>32</v>
      </c>
      <c r="B45" s="25" t="s">
        <v>31</v>
      </c>
      <c r="C45" s="23">
        <v>135.88800000000001</v>
      </c>
      <c r="D45" s="22">
        <v>9.3102948984024395E-2</v>
      </c>
      <c r="E45" s="23">
        <v>1.151</v>
      </c>
      <c r="F45" s="22">
        <v>0.37350835322195702</v>
      </c>
      <c r="G45" s="23">
        <v>46.591999999999999</v>
      </c>
      <c r="H45" s="22">
        <v>-0.79685905876402796</v>
      </c>
      <c r="I45" s="24"/>
      <c r="J45" s="24"/>
      <c r="K45" s="23">
        <v>183.63499999999999</v>
      </c>
      <c r="L45" s="22">
        <v>-0.48734949344931799</v>
      </c>
    </row>
    <row r="46" spans="1:12">
      <c r="A46" s="25" t="s">
        <v>30</v>
      </c>
      <c r="B46" s="25" t="s">
        <v>29</v>
      </c>
      <c r="C46" s="23">
        <v>195.85900000000001</v>
      </c>
      <c r="D46" s="22">
        <v>0.30349334806365103</v>
      </c>
      <c r="E46" s="23">
        <v>1.3120000000000001</v>
      </c>
      <c r="F46" s="22">
        <v>1.3017543859649101</v>
      </c>
      <c r="G46" s="23">
        <v>4.4539999999999997</v>
      </c>
      <c r="H46" s="22">
        <v>-0.80126717829734095</v>
      </c>
      <c r="I46" s="23">
        <v>0.78700000000000003</v>
      </c>
      <c r="J46" s="22">
        <v>4.8296296296296299</v>
      </c>
      <c r="K46" s="23">
        <v>202.41200000000001</v>
      </c>
      <c r="L46" s="22">
        <v>0.16670028992858399</v>
      </c>
    </row>
    <row r="47" spans="1:12">
      <c r="A47" s="25" t="s">
        <v>28</v>
      </c>
      <c r="B47" s="25" t="s">
        <v>27</v>
      </c>
      <c r="C47" s="23">
        <v>8.0190000000000001</v>
      </c>
      <c r="D47" s="22">
        <v>-0.21165945733385799</v>
      </c>
      <c r="E47" s="24"/>
      <c r="F47" s="24"/>
      <c r="G47" s="23">
        <v>7.327</v>
      </c>
      <c r="H47" s="22">
        <v>1.73599701269604</v>
      </c>
      <c r="I47" s="24"/>
      <c r="J47" s="24"/>
      <c r="K47" s="23">
        <v>15.346</v>
      </c>
      <c r="L47" s="22">
        <v>0.18869093725794001</v>
      </c>
    </row>
    <row r="48" spans="1:12">
      <c r="A48" s="25" t="s">
        <v>26</v>
      </c>
      <c r="B48" s="25" t="s">
        <v>25</v>
      </c>
      <c r="C48" s="23">
        <v>1.004</v>
      </c>
      <c r="D48" s="22">
        <v>-7.5506445672191599E-2</v>
      </c>
      <c r="E48" s="24"/>
      <c r="F48" s="24"/>
      <c r="G48" s="23">
        <v>0.33</v>
      </c>
      <c r="H48" s="22">
        <v>-0.62627406568516397</v>
      </c>
      <c r="I48" s="24"/>
      <c r="J48" s="24"/>
      <c r="K48" s="23">
        <v>1.504</v>
      </c>
      <c r="L48" s="22">
        <v>-0.23616048755713601</v>
      </c>
    </row>
    <row r="49" spans="1:12">
      <c r="A49" s="25" t="s">
        <v>24</v>
      </c>
      <c r="B49" s="25" t="s">
        <v>23</v>
      </c>
      <c r="C49" s="23">
        <v>1.0269999999999999</v>
      </c>
      <c r="D49" s="22">
        <v>30.1212121212121</v>
      </c>
      <c r="E49" s="24"/>
      <c r="F49" s="24"/>
      <c r="G49" s="23">
        <v>1.0269999999999999</v>
      </c>
      <c r="H49" s="22">
        <v>22.340909090909101</v>
      </c>
      <c r="I49" s="24"/>
      <c r="J49" s="24"/>
      <c r="K49" s="23">
        <v>2.0539999999999998</v>
      </c>
      <c r="L49" s="22">
        <v>25.675324675324699</v>
      </c>
    </row>
    <row r="50" spans="1:12">
      <c r="A50" s="25" t="s">
        <v>22</v>
      </c>
      <c r="B50" s="25" t="s">
        <v>21</v>
      </c>
      <c r="C50" s="23">
        <v>2.4239999999999999</v>
      </c>
      <c r="D50" s="22">
        <v>0.53612167300380198</v>
      </c>
      <c r="E50" s="24"/>
      <c r="F50" s="24"/>
      <c r="G50" s="24"/>
      <c r="H50" s="24"/>
      <c r="I50" s="24"/>
      <c r="J50" s="24"/>
      <c r="K50" s="23">
        <v>2.4239999999999999</v>
      </c>
      <c r="L50" s="22">
        <v>0.53612167300380198</v>
      </c>
    </row>
    <row r="51" spans="1:12">
      <c r="A51" s="25" t="s">
        <v>20</v>
      </c>
      <c r="B51" s="25" t="s">
        <v>19</v>
      </c>
      <c r="C51" s="23">
        <v>32.198999999999998</v>
      </c>
      <c r="D51" s="22">
        <v>0.66257035162905997</v>
      </c>
      <c r="E51" s="23">
        <v>55.237000000000002</v>
      </c>
      <c r="F51" s="22">
        <v>0.17665729379686401</v>
      </c>
      <c r="G51" s="23">
        <v>0.188</v>
      </c>
      <c r="H51" s="22">
        <v>-0.94909287841862999</v>
      </c>
      <c r="I51" s="24"/>
      <c r="J51" s="24"/>
      <c r="K51" s="23">
        <v>87.623999999999995</v>
      </c>
      <c r="L51" s="22">
        <v>0.25005706459712401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10.05.2024 08:43:47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556B-C360-4CA8-A7D5-9F5C93ED9E1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14" sqref="P14"/>
    </sheetView>
  </sheetViews>
  <sheetFormatPr baseColWidth="10" defaultRowHeight="15"/>
  <cols>
    <col min="1" max="1" width="33.28515625" style="21" customWidth="1"/>
    <col min="2" max="2" width="6.7109375" style="21" customWidth="1"/>
    <col min="3" max="4" width="9.28515625" style="21" customWidth="1"/>
    <col min="5" max="5" width="10.7109375" style="21" customWidth="1"/>
    <col min="6" max="6" width="11.28515625" style="21" bestFit="1" customWidth="1"/>
    <col min="7" max="8" width="9.28515625" style="21" customWidth="1"/>
    <col min="9" max="10" width="10.7109375" style="21" customWidth="1"/>
    <col min="11" max="12" width="9.28515625" style="21" customWidth="1"/>
    <col min="13" max="13" width="18" style="21" customWidth="1"/>
    <col min="14" max="16384" width="11.42578125" style="21"/>
  </cols>
  <sheetData>
    <row r="1" spans="1:12" ht="25.5" customHeight="1">
      <c r="A1" s="61" t="s">
        <v>171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.85" customHeight="1"/>
    <row r="3" spans="1:12" ht="14.1" customHeight="1">
      <c r="A3" s="78" t="s">
        <v>169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32.450000000000003" customHeight="1"/>
    <row r="5" spans="1:12">
      <c r="A5" s="70" t="s">
        <v>1</v>
      </c>
      <c r="B5" s="70" t="s">
        <v>1</v>
      </c>
      <c r="C5" s="77" t="s">
        <v>15</v>
      </c>
      <c r="D5" s="57"/>
      <c r="E5" s="57"/>
      <c r="F5" s="41"/>
      <c r="G5" s="77" t="s">
        <v>168</v>
      </c>
      <c r="H5" s="57"/>
      <c r="I5" s="57"/>
      <c r="J5" s="41"/>
      <c r="K5" s="49" t="s">
        <v>1</v>
      </c>
      <c r="L5" s="48"/>
    </row>
    <row r="6" spans="1:12" ht="15.75">
      <c r="A6" s="44" t="s">
        <v>1</v>
      </c>
      <c r="B6" s="44" t="s">
        <v>1</v>
      </c>
      <c r="C6" s="53" t="s">
        <v>8</v>
      </c>
      <c r="D6" s="52"/>
      <c r="E6" s="49" t="s">
        <v>11</v>
      </c>
      <c r="F6" s="48"/>
      <c r="G6" s="76" t="s">
        <v>8</v>
      </c>
      <c r="H6" s="41"/>
      <c r="I6" s="75" t="s">
        <v>11</v>
      </c>
      <c r="J6" s="36"/>
      <c r="K6" s="75" t="s">
        <v>163</v>
      </c>
      <c r="L6" s="36"/>
    </row>
    <row r="7" spans="1:12">
      <c r="A7" s="74" t="s">
        <v>107</v>
      </c>
      <c r="B7" s="73" t="s">
        <v>106</v>
      </c>
      <c r="C7" s="65" t="s">
        <v>167</v>
      </c>
      <c r="D7" s="65" t="s">
        <v>7</v>
      </c>
      <c r="E7" s="65" t="s">
        <v>167</v>
      </c>
      <c r="F7" s="65" t="s">
        <v>7</v>
      </c>
      <c r="G7" s="65" t="s">
        <v>167</v>
      </c>
      <c r="H7" s="65" t="s">
        <v>7</v>
      </c>
      <c r="I7" s="65" t="s">
        <v>167</v>
      </c>
      <c r="J7" s="65" t="s">
        <v>7</v>
      </c>
      <c r="K7" s="65" t="s">
        <v>167</v>
      </c>
      <c r="L7" s="65" t="s">
        <v>7</v>
      </c>
    </row>
    <row r="8" spans="1:12" ht="3" customHeight="1">
      <c r="A8" s="72" t="s">
        <v>1</v>
      </c>
      <c r="B8" s="71" t="s">
        <v>1</v>
      </c>
      <c r="C8" s="62" t="s">
        <v>1</v>
      </c>
      <c r="D8" s="62" t="s">
        <v>1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</row>
    <row r="9" spans="1:12">
      <c r="A9" s="25" t="s">
        <v>104</v>
      </c>
      <c r="B9" s="25" t="s">
        <v>103</v>
      </c>
      <c r="C9" s="23">
        <v>122.155</v>
      </c>
      <c r="D9" s="22">
        <v>6.6254089377096401E-3</v>
      </c>
      <c r="E9" s="24"/>
      <c r="F9" s="24"/>
      <c r="G9" s="23">
        <v>23.091000000000001</v>
      </c>
      <c r="H9" s="22">
        <v>-0.14411208717891699</v>
      </c>
      <c r="I9" s="24"/>
      <c r="J9" s="24"/>
      <c r="K9" s="23">
        <v>146.678</v>
      </c>
      <c r="L9" s="22">
        <v>-1.1137328928740101E-2</v>
      </c>
    </row>
    <row r="10" spans="1:12">
      <c r="A10" s="25" t="s">
        <v>102</v>
      </c>
      <c r="B10" s="25" t="s">
        <v>101</v>
      </c>
      <c r="C10" s="23">
        <v>4.7649999999999997</v>
      </c>
      <c r="D10" s="22">
        <v>0.45274390243902402</v>
      </c>
      <c r="E10" s="24"/>
      <c r="F10" s="24"/>
      <c r="G10" s="23">
        <v>2.7850000000000001</v>
      </c>
      <c r="H10" s="22">
        <v>8.4501557632398805E-2</v>
      </c>
      <c r="I10" s="24"/>
      <c r="J10" s="24"/>
      <c r="K10" s="23">
        <v>7.5730000000000004</v>
      </c>
      <c r="L10" s="22">
        <v>0.29497264021887798</v>
      </c>
    </row>
    <row r="11" spans="1:12">
      <c r="A11" s="25" t="s">
        <v>100</v>
      </c>
      <c r="B11" s="25" t="s">
        <v>99</v>
      </c>
      <c r="C11" s="23">
        <v>20.895</v>
      </c>
      <c r="D11" s="22">
        <v>0.24694157665453201</v>
      </c>
      <c r="E11" s="24"/>
      <c r="F11" s="24"/>
      <c r="G11" s="23">
        <v>0.94499999999999995</v>
      </c>
      <c r="H11" s="22">
        <v>-0.79496637014536797</v>
      </c>
      <c r="I11" s="24"/>
      <c r="J11" s="24"/>
      <c r="K11" s="23">
        <v>21.84</v>
      </c>
      <c r="L11" s="22">
        <v>2.21847795563044E-2</v>
      </c>
    </row>
    <row r="12" spans="1:12">
      <c r="A12" s="25" t="s">
        <v>98</v>
      </c>
      <c r="B12" s="25" t="s">
        <v>97</v>
      </c>
      <c r="C12" s="23">
        <v>1652.9760000000001</v>
      </c>
      <c r="D12" s="22">
        <v>0.152306773194432</v>
      </c>
      <c r="E12" s="23">
        <v>261.69299999999998</v>
      </c>
      <c r="F12" s="22">
        <v>-0.395435496763403</v>
      </c>
      <c r="G12" s="23">
        <v>9.9960000000000004</v>
      </c>
      <c r="H12" s="22">
        <v>-0.95109517262973498</v>
      </c>
      <c r="I12" s="23">
        <v>0.115</v>
      </c>
      <c r="J12" s="22">
        <v>-0.50854700854700896</v>
      </c>
      <c r="K12" s="23">
        <v>1933.684</v>
      </c>
      <c r="L12" s="22">
        <v>-6.8091072116188603E-2</v>
      </c>
    </row>
    <row r="13" spans="1:12">
      <c r="A13" s="25" t="s">
        <v>96</v>
      </c>
      <c r="B13" s="25" t="s">
        <v>95</v>
      </c>
      <c r="C13" s="23">
        <v>10.098000000000001</v>
      </c>
      <c r="D13" s="22">
        <v>-0.194544149318019</v>
      </c>
      <c r="E13" s="24"/>
      <c r="F13" s="24"/>
      <c r="G13" s="23">
        <v>3.0910000000000002</v>
      </c>
      <c r="H13" s="22">
        <v>-0.26017233125897599</v>
      </c>
      <c r="I13" s="24"/>
      <c r="J13" s="24"/>
      <c r="K13" s="23">
        <v>13.189</v>
      </c>
      <c r="L13" s="22">
        <v>-0.221198700915264</v>
      </c>
    </row>
    <row r="14" spans="1:12">
      <c r="A14" s="25" t="s">
        <v>94</v>
      </c>
      <c r="B14" s="25" t="s">
        <v>93</v>
      </c>
      <c r="C14" s="23">
        <v>371.39100000000002</v>
      </c>
      <c r="D14" s="22">
        <v>2.7673704308365001E-2</v>
      </c>
      <c r="E14" s="23">
        <v>2.5190000000000001</v>
      </c>
      <c r="F14" s="22">
        <v>-0.33094289508632102</v>
      </c>
      <c r="G14" s="23">
        <v>121.371</v>
      </c>
      <c r="H14" s="22">
        <v>-0.87791799439938201</v>
      </c>
      <c r="I14" s="24"/>
      <c r="J14" s="24"/>
      <c r="K14" s="23">
        <v>497.32400000000001</v>
      </c>
      <c r="L14" s="22">
        <v>-0.63563498145659802</v>
      </c>
    </row>
    <row r="15" spans="1:12">
      <c r="A15" s="25" t="s">
        <v>92</v>
      </c>
      <c r="B15" s="25" t="s">
        <v>91</v>
      </c>
      <c r="C15" s="23">
        <v>9.4510000000000005</v>
      </c>
      <c r="D15" s="22">
        <v>-0.17931573463007999</v>
      </c>
      <c r="E15" s="24"/>
      <c r="F15" s="24"/>
      <c r="G15" s="23">
        <v>10.510999999999999</v>
      </c>
      <c r="H15" s="22">
        <v>-8.2489525139664802E-2</v>
      </c>
      <c r="I15" s="24"/>
      <c r="J15" s="24"/>
      <c r="K15" s="23">
        <v>19.962</v>
      </c>
      <c r="L15" s="22">
        <v>-0.13102907887863499</v>
      </c>
    </row>
    <row r="16" spans="1:12">
      <c r="A16" s="25" t="s">
        <v>90</v>
      </c>
      <c r="B16" s="25" t="s">
        <v>89</v>
      </c>
      <c r="C16" s="23">
        <v>11.337</v>
      </c>
      <c r="D16" s="22">
        <v>4.4595964249516298E-2</v>
      </c>
      <c r="E16" s="24"/>
      <c r="F16" s="24"/>
      <c r="G16" s="23">
        <v>4.5449999999999999</v>
      </c>
      <c r="H16" s="22">
        <v>-0.48609226594301203</v>
      </c>
      <c r="I16" s="24"/>
      <c r="J16" s="24"/>
      <c r="K16" s="23">
        <v>16.015000000000001</v>
      </c>
      <c r="L16" s="22">
        <v>-0.18693202010458401</v>
      </c>
    </row>
    <row r="17" spans="1:12">
      <c r="A17" s="25" t="s">
        <v>88</v>
      </c>
      <c r="B17" s="25" t="s">
        <v>87</v>
      </c>
      <c r="C17" s="23">
        <v>76.893000000000001</v>
      </c>
      <c r="D17" s="22">
        <v>3.5052295763841203E-2</v>
      </c>
      <c r="E17" s="24"/>
      <c r="F17" s="24"/>
      <c r="G17" s="23">
        <v>0.48299999999999998</v>
      </c>
      <c r="H17" s="22">
        <v>42.909090909090899</v>
      </c>
      <c r="I17" s="24"/>
      <c r="J17" s="24"/>
      <c r="K17" s="23">
        <v>78.994</v>
      </c>
      <c r="L17" s="22">
        <v>5.7030455494299602E-2</v>
      </c>
    </row>
    <row r="18" spans="1:12">
      <c r="A18" s="25" t="s">
        <v>86</v>
      </c>
      <c r="B18" s="25" t="s">
        <v>85</v>
      </c>
      <c r="C18" s="23">
        <v>27.021000000000001</v>
      </c>
      <c r="D18" s="22">
        <v>-3.92533333333333E-2</v>
      </c>
      <c r="E18" s="24"/>
      <c r="F18" s="24"/>
      <c r="G18" s="23">
        <v>3.1190000000000002</v>
      </c>
      <c r="H18" s="22">
        <v>1.6680923866552599</v>
      </c>
      <c r="I18" s="24"/>
      <c r="J18" s="24"/>
      <c r="K18" s="23">
        <v>30.14</v>
      </c>
      <c r="L18" s="22">
        <v>2.8879634054755202E-2</v>
      </c>
    </row>
    <row r="19" spans="1:12">
      <c r="A19" s="25" t="s">
        <v>84</v>
      </c>
      <c r="B19" s="25" t="s">
        <v>83</v>
      </c>
      <c r="C19" s="23">
        <v>58.442</v>
      </c>
      <c r="D19" s="22">
        <v>0.366393116831498</v>
      </c>
      <c r="E19" s="24"/>
      <c r="F19" s="24"/>
      <c r="G19" s="23">
        <v>11.72</v>
      </c>
      <c r="H19" s="22">
        <v>-6.2924762133205303E-2</v>
      </c>
      <c r="I19" s="24"/>
      <c r="J19" s="24"/>
      <c r="K19" s="23">
        <v>70.301000000000002</v>
      </c>
      <c r="L19" s="22">
        <v>0.26887950328496102</v>
      </c>
    </row>
    <row r="20" spans="1:12">
      <c r="A20" s="25" t="s">
        <v>82</v>
      </c>
      <c r="B20" s="25" t="s">
        <v>81</v>
      </c>
      <c r="C20" s="23">
        <v>96.805999999999997</v>
      </c>
      <c r="D20" s="22">
        <v>-1.7008356941948199E-2</v>
      </c>
      <c r="E20" s="23">
        <v>2249.614</v>
      </c>
      <c r="F20" s="22">
        <v>112479.7</v>
      </c>
      <c r="G20" s="23">
        <v>28.401</v>
      </c>
      <c r="H20" s="22">
        <v>9.7580769825320698E-2</v>
      </c>
      <c r="I20" s="24"/>
      <c r="J20" s="24"/>
      <c r="K20" s="23">
        <v>2374.8209999999999</v>
      </c>
      <c r="L20" s="22">
        <v>18.089126817622802</v>
      </c>
    </row>
    <row r="21" spans="1:12">
      <c r="A21" s="25" t="s">
        <v>80</v>
      </c>
      <c r="B21" s="25" t="s">
        <v>79</v>
      </c>
      <c r="C21" s="23">
        <v>4.3970000000000002</v>
      </c>
      <c r="D21" s="22">
        <v>1.1334303736050499</v>
      </c>
      <c r="E21" s="24"/>
      <c r="F21" s="24"/>
      <c r="G21" s="23">
        <v>2.3420000000000001</v>
      </c>
      <c r="H21" s="22">
        <v>9.6955503512880695E-2</v>
      </c>
      <c r="I21" s="24"/>
      <c r="J21" s="24"/>
      <c r="K21" s="23">
        <v>6.7389999999999999</v>
      </c>
      <c r="L21" s="22">
        <v>0.606053384175405</v>
      </c>
    </row>
    <row r="22" spans="1:12">
      <c r="A22" s="25" t="s">
        <v>78</v>
      </c>
      <c r="B22" s="25" t="s">
        <v>77</v>
      </c>
      <c r="C22" s="23">
        <v>5.3979999999999997</v>
      </c>
      <c r="D22" s="22">
        <v>-0.17524828113063401</v>
      </c>
      <c r="E22" s="24"/>
      <c r="F22" s="24"/>
      <c r="G22" s="23">
        <v>2.6640000000000001</v>
      </c>
      <c r="H22" s="22">
        <v>4.9038098830631299E-3</v>
      </c>
      <c r="I22" s="24"/>
      <c r="J22" s="24"/>
      <c r="K22" s="23">
        <v>8.0619999999999994</v>
      </c>
      <c r="L22" s="22">
        <v>-0.123314484558504</v>
      </c>
    </row>
    <row r="23" spans="1:12">
      <c r="A23" s="25" t="s">
        <v>76</v>
      </c>
      <c r="B23" s="25" t="s">
        <v>75</v>
      </c>
      <c r="C23" s="23">
        <v>68.106999999999999</v>
      </c>
      <c r="D23" s="22">
        <v>-0.119336402193028</v>
      </c>
      <c r="E23" s="24"/>
      <c r="F23" s="24"/>
      <c r="G23" s="23">
        <v>14.648999999999999</v>
      </c>
      <c r="H23" s="22">
        <v>0.238187811681177</v>
      </c>
      <c r="I23" s="24"/>
      <c r="J23" s="24"/>
      <c r="K23" s="23">
        <v>82.986000000000004</v>
      </c>
      <c r="L23" s="22">
        <v>-7.5848859093288104E-2</v>
      </c>
    </row>
    <row r="24" spans="1:12">
      <c r="A24" s="25" t="s">
        <v>74</v>
      </c>
      <c r="B24" s="25" t="s">
        <v>73</v>
      </c>
      <c r="C24" s="23">
        <v>60.776000000000003</v>
      </c>
      <c r="D24" s="22">
        <v>4.37052429118511E-2</v>
      </c>
      <c r="E24" s="23">
        <v>279.12700000000001</v>
      </c>
      <c r="F24" s="22">
        <v>-1.59526462002735E-2</v>
      </c>
      <c r="G24" s="23">
        <v>0.41699999999999998</v>
      </c>
      <c r="H24" s="22">
        <v>-0.63259911894273102</v>
      </c>
      <c r="I24" s="23">
        <v>1.1639999999999999</v>
      </c>
      <c r="J24" s="24"/>
      <c r="K24" s="23">
        <v>342.61799999999999</v>
      </c>
      <c r="L24" s="22">
        <v>-1.1661195622386499E-3</v>
      </c>
    </row>
    <row r="25" spans="1:12">
      <c r="A25" s="25" t="s">
        <v>72</v>
      </c>
      <c r="B25" s="25" t="s">
        <v>71</v>
      </c>
      <c r="C25" s="23">
        <v>26.957999999999998</v>
      </c>
      <c r="D25" s="22">
        <v>5.1650152141686702E-2</v>
      </c>
      <c r="E25" s="24"/>
      <c r="F25" s="24"/>
      <c r="G25" s="24"/>
      <c r="H25" s="22">
        <v>-1</v>
      </c>
      <c r="I25" s="24"/>
      <c r="J25" s="24"/>
      <c r="K25" s="23">
        <v>26.957999999999998</v>
      </c>
      <c r="L25" s="22">
        <v>4.0206822040438302E-2</v>
      </c>
    </row>
    <row r="26" spans="1:12">
      <c r="A26" s="25" t="s">
        <v>70</v>
      </c>
      <c r="B26" s="25" t="s">
        <v>69</v>
      </c>
      <c r="C26" s="23">
        <v>8.2050000000000001</v>
      </c>
      <c r="D26" s="22">
        <v>-0.25293635618683402</v>
      </c>
      <c r="E26" s="24"/>
      <c r="F26" s="24"/>
      <c r="G26" s="23">
        <v>6.1159999999999997</v>
      </c>
      <c r="H26" s="22">
        <v>-0.16811751904243799</v>
      </c>
      <c r="I26" s="24"/>
      <c r="J26" s="24"/>
      <c r="K26" s="23">
        <v>14.321</v>
      </c>
      <c r="L26" s="22">
        <v>-0.21892555222252499</v>
      </c>
    </row>
    <row r="27" spans="1:12">
      <c r="A27" s="25" t="s">
        <v>68</v>
      </c>
      <c r="B27" s="25" t="s">
        <v>67</v>
      </c>
      <c r="C27" s="23">
        <v>25.335000000000001</v>
      </c>
      <c r="D27" s="22">
        <v>8.4685533244851702E-2</v>
      </c>
      <c r="E27" s="24"/>
      <c r="F27" s="24"/>
      <c r="G27" s="23">
        <v>10.071999999999999</v>
      </c>
      <c r="H27" s="22">
        <v>-7.4349784027203505E-2</v>
      </c>
      <c r="I27" s="24"/>
      <c r="J27" s="24"/>
      <c r="K27" s="23">
        <v>35.406999999999996</v>
      </c>
      <c r="L27" s="22">
        <v>3.4143349494713399E-2</v>
      </c>
    </row>
    <row r="28" spans="1:12">
      <c r="A28" s="25" t="s">
        <v>66</v>
      </c>
      <c r="B28" s="25" t="s">
        <v>65</v>
      </c>
      <c r="C28" s="23">
        <v>9.43</v>
      </c>
      <c r="D28" s="22">
        <v>0.102021736589926</v>
      </c>
      <c r="E28" s="24"/>
      <c r="F28" s="24"/>
      <c r="G28" s="23">
        <v>3.0710000000000002</v>
      </c>
      <c r="H28" s="22">
        <v>-6.37195121951218E-2</v>
      </c>
      <c r="I28" s="24"/>
      <c r="J28" s="24"/>
      <c r="K28" s="23">
        <v>12.500999999999999</v>
      </c>
      <c r="L28" s="22">
        <v>5.6095294415814803E-2</v>
      </c>
    </row>
    <row r="29" spans="1:12">
      <c r="A29" s="25" t="s">
        <v>64</v>
      </c>
      <c r="B29" s="25" t="s">
        <v>63</v>
      </c>
      <c r="C29" s="23">
        <v>49.07</v>
      </c>
      <c r="D29" s="22">
        <v>7.2849709213345604E-2</v>
      </c>
      <c r="E29" s="24"/>
      <c r="F29" s="24"/>
      <c r="G29" s="23">
        <v>1.395</v>
      </c>
      <c r="H29" s="22">
        <v>-0.45358401880141003</v>
      </c>
      <c r="I29" s="24"/>
      <c r="J29" s="24"/>
      <c r="K29" s="23">
        <v>50.755000000000003</v>
      </c>
      <c r="L29" s="22">
        <v>5.1024000331324801E-2</v>
      </c>
    </row>
    <row r="30" spans="1:12">
      <c r="A30" s="25" t="s">
        <v>62</v>
      </c>
      <c r="B30" s="25" t="s">
        <v>61</v>
      </c>
      <c r="C30" s="23">
        <v>65.63</v>
      </c>
      <c r="D30" s="22">
        <v>-0.13534379405293601</v>
      </c>
      <c r="E30" s="23">
        <v>3.4729999999999999</v>
      </c>
      <c r="F30" s="24"/>
      <c r="G30" s="23">
        <v>0.47299999999999998</v>
      </c>
      <c r="H30" s="22">
        <v>-0.244408945686901</v>
      </c>
      <c r="I30" s="23">
        <v>0.39600000000000002</v>
      </c>
      <c r="J30" s="24"/>
      <c r="K30" s="23">
        <v>70.475999999999999</v>
      </c>
      <c r="L30" s="22">
        <v>-7.9094199584471198E-2</v>
      </c>
    </row>
    <row r="31" spans="1:12">
      <c r="A31" s="25" t="s">
        <v>60</v>
      </c>
      <c r="B31" s="25" t="s">
        <v>59</v>
      </c>
      <c r="C31" s="23">
        <v>15.071</v>
      </c>
      <c r="D31" s="22">
        <v>-0.12733063115228699</v>
      </c>
      <c r="E31" s="24"/>
      <c r="F31" s="24"/>
      <c r="G31" s="23">
        <v>7.0609999999999999</v>
      </c>
      <c r="H31" s="22">
        <v>1.8131474103585701</v>
      </c>
      <c r="I31" s="24"/>
      <c r="J31" s="24"/>
      <c r="K31" s="23">
        <v>22.172999999999998</v>
      </c>
      <c r="L31" s="22">
        <v>0.117590725806452</v>
      </c>
    </row>
    <row r="32" spans="1:12">
      <c r="A32" s="25" t="s">
        <v>58</v>
      </c>
      <c r="B32" s="25" t="s">
        <v>57</v>
      </c>
      <c r="C32" s="23">
        <v>7.0410000000000004</v>
      </c>
      <c r="D32" s="22">
        <v>0.23569673569673599</v>
      </c>
      <c r="E32" s="24"/>
      <c r="F32" s="24"/>
      <c r="G32" s="24"/>
      <c r="H32" s="22">
        <v>-1</v>
      </c>
      <c r="I32" s="24"/>
      <c r="J32" s="24"/>
      <c r="K32" s="23">
        <v>7.0410000000000004</v>
      </c>
      <c r="L32" s="22">
        <v>0.210834049871023</v>
      </c>
    </row>
    <row r="33" spans="1:12">
      <c r="A33" s="25" t="s">
        <v>56</v>
      </c>
      <c r="B33" s="25" t="s">
        <v>55</v>
      </c>
      <c r="C33" s="23">
        <v>2136.1889999999999</v>
      </c>
      <c r="D33" s="22">
        <v>3.8663956784510803E-2</v>
      </c>
      <c r="E33" s="23">
        <v>56400.262000000002</v>
      </c>
      <c r="F33" s="22">
        <v>0.18127883647423601</v>
      </c>
      <c r="G33" s="23">
        <v>260.01499999999999</v>
      </c>
      <c r="H33" s="22">
        <v>-0.76618449496966001</v>
      </c>
      <c r="I33" s="23">
        <v>950.17200000000003</v>
      </c>
      <c r="J33" s="22">
        <v>-0.104856077492242</v>
      </c>
      <c r="K33" s="23">
        <v>59755.048999999999</v>
      </c>
      <c r="L33" s="22">
        <v>0.14899555700289999</v>
      </c>
    </row>
    <row r="34" spans="1:12">
      <c r="A34" s="25" t="s">
        <v>54</v>
      </c>
      <c r="B34" s="25" t="s">
        <v>53</v>
      </c>
      <c r="C34" s="23">
        <v>1.0569999999999999</v>
      </c>
      <c r="D34" s="22">
        <v>-0.84964438122332897</v>
      </c>
      <c r="E34" s="24"/>
      <c r="F34" s="24"/>
      <c r="G34" s="23">
        <v>3.0000000000000001E-3</v>
      </c>
      <c r="H34" s="24"/>
      <c r="I34" s="24"/>
      <c r="J34" s="24"/>
      <c r="K34" s="23">
        <v>1.06</v>
      </c>
      <c r="L34" s="22">
        <v>-0.84921763869132305</v>
      </c>
    </row>
    <row r="35" spans="1:12">
      <c r="A35" s="25" t="s">
        <v>52</v>
      </c>
      <c r="B35" s="25" t="s">
        <v>51</v>
      </c>
      <c r="C35" s="23">
        <v>4.492</v>
      </c>
      <c r="D35" s="22">
        <v>-1.0354703679224401E-2</v>
      </c>
      <c r="E35" s="24"/>
      <c r="F35" s="24"/>
      <c r="G35" s="23">
        <v>0.95799999999999996</v>
      </c>
      <c r="H35" s="22">
        <v>7.6306306306306304</v>
      </c>
      <c r="I35" s="24"/>
      <c r="J35" s="24"/>
      <c r="K35" s="23">
        <v>5.45</v>
      </c>
      <c r="L35" s="22">
        <v>0.17204301075268799</v>
      </c>
    </row>
    <row r="36" spans="1:12">
      <c r="A36" s="25" t="s">
        <v>50</v>
      </c>
      <c r="B36" s="25" t="s">
        <v>49</v>
      </c>
      <c r="C36" s="23">
        <v>0.94499999999999995</v>
      </c>
      <c r="D36" s="22">
        <v>-7.5342465753424695E-2</v>
      </c>
      <c r="E36" s="24"/>
      <c r="F36" s="24"/>
      <c r="G36" s="23">
        <v>3.8159999999999998</v>
      </c>
      <c r="H36" s="22">
        <v>0.13910447761194</v>
      </c>
      <c r="I36" s="24"/>
      <c r="J36" s="24"/>
      <c r="K36" s="23">
        <v>4.7610000000000001</v>
      </c>
      <c r="L36" s="22">
        <v>8.8975297346752094E-2</v>
      </c>
    </row>
    <row r="37" spans="1:12">
      <c r="A37" s="25" t="s">
        <v>48</v>
      </c>
      <c r="B37" s="25" t="s">
        <v>47</v>
      </c>
      <c r="C37" s="23">
        <v>3.8959999999999999</v>
      </c>
      <c r="D37" s="22">
        <v>-0.18391286133221599</v>
      </c>
      <c r="E37" s="24"/>
      <c r="F37" s="24"/>
      <c r="G37" s="23">
        <v>5.5E-2</v>
      </c>
      <c r="H37" s="22">
        <v>0.66666666666666696</v>
      </c>
      <c r="I37" s="24"/>
      <c r="J37" s="24"/>
      <c r="K37" s="23">
        <v>3.9510000000000001</v>
      </c>
      <c r="L37" s="22">
        <v>-0.17807364260453501</v>
      </c>
    </row>
    <row r="38" spans="1:12">
      <c r="A38" s="25" t="s">
        <v>46</v>
      </c>
      <c r="B38" s="25" t="s">
        <v>45</v>
      </c>
      <c r="C38" s="23">
        <v>16.751000000000001</v>
      </c>
      <c r="D38" s="22">
        <v>0.14200981728933701</v>
      </c>
      <c r="E38" s="24"/>
      <c r="F38" s="24"/>
      <c r="G38" s="23">
        <v>16.550999999999998</v>
      </c>
      <c r="H38" s="22">
        <v>0.11214890471710801</v>
      </c>
      <c r="I38" s="24"/>
      <c r="J38" s="24"/>
      <c r="K38" s="23">
        <v>33.302</v>
      </c>
      <c r="L38" s="22">
        <v>0.126971235194585</v>
      </c>
    </row>
    <row r="39" spans="1:12">
      <c r="A39" s="25" t="s">
        <v>44</v>
      </c>
      <c r="B39" s="25" t="s">
        <v>43</v>
      </c>
      <c r="C39" s="23">
        <v>15.516999999999999</v>
      </c>
      <c r="D39" s="22">
        <v>-0.206413338106684</v>
      </c>
      <c r="E39" s="24"/>
      <c r="F39" s="24"/>
      <c r="G39" s="23">
        <v>0.32800000000000001</v>
      </c>
      <c r="H39" s="22">
        <v>0.28627450980392199</v>
      </c>
      <c r="I39" s="24"/>
      <c r="J39" s="24"/>
      <c r="K39" s="23">
        <v>15.845000000000001</v>
      </c>
      <c r="L39" s="22">
        <v>-0.20200443190975001</v>
      </c>
    </row>
    <row r="40" spans="1:12">
      <c r="A40" s="25" t="s">
        <v>42</v>
      </c>
      <c r="B40" s="25" t="s">
        <v>41</v>
      </c>
      <c r="C40" s="23">
        <v>445.87</v>
      </c>
      <c r="D40" s="22">
        <v>0.106272857646177</v>
      </c>
      <c r="E40" s="23">
        <v>2407.569</v>
      </c>
      <c r="F40" s="22">
        <v>6.04685396742616E-2</v>
      </c>
      <c r="G40" s="23">
        <v>11.407999999999999</v>
      </c>
      <c r="H40" s="22">
        <v>-0.86527628517779298</v>
      </c>
      <c r="I40" s="23">
        <v>12.93</v>
      </c>
      <c r="J40" s="22">
        <v>0.38082016232379301</v>
      </c>
      <c r="K40" s="23">
        <v>2883.7950000000001</v>
      </c>
      <c r="L40" s="22">
        <v>4.1396654076812402E-2</v>
      </c>
    </row>
    <row r="41" spans="1:12">
      <c r="A41" s="25" t="s">
        <v>40</v>
      </c>
      <c r="B41" s="25" t="s">
        <v>39</v>
      </c>
      <c r="C41" s="23">
        <v>32.942</v>
      </c>
      <c r="D41" s="22">
        <v>6.4157399486741099E-3</v>
      </c>
      <c r="E41" s="24"/>
      <c r="F41" s="24"/>
      <c r="G41" s="23">
        <v>22.446000000000002</v>
      </c>
      <c r="H41" s="22">
        <v>-0.170847031879133</v>
      </c>
      <c r="I41" s="24"/>
      <c r="J41" s="24"/>
      <c r="K41" s="23">
        <v>55.387999999999998</v>
      </c>
      <c r="L41" s="22">
        <v>-7.38257278062973E-2</v>
      </c>
    </row>
    <row r="42" spans="1:12">
      <c r="A42" s="25" t="s">
        <v>38</v>
      </c>
      <c r="B42" s="25" t="s">
        <v>37</v>
      </c>
      <c r="C42" s="23">
        <v>44.042999999999999</v>
      </c>
      <c r="D42" s="22">
        <v>-0.191649077727815</v>
      </c>
      <c r="E42" s="24"/>
      <c r="F42" s="24"/>
      <c r="G42" s="23">
        <v>28.710999999999999</v>
      </c>
      <c r="H42" s="22">
        <v>-0.85623078386796303</v>
      </c>
      <c r="I42" s="24"/>
      <c r="J42" s="24"/>
      <c r="K42" s="23">
        <v>72.754000000000005</v>
      </c>
      <c r="L42" s="22">
        <v>-0.71377765188621001</v>
      </c>
    </row>
    <row r="43" spans="1:12">
      <c r="A43" s="25" t="s">
        <v>36</v>
      </c>
      <c r="B43" s="25" t="s">
        <v>35</v>
      </c>
      <c r="C43" s="23">
        <v>10.654999999999999</v>
      </c>
      <c r="D43" s="22">
        <v>0.38448544698544701</v>
      </c>
      <c r="E43" s="24"/>
      <c r="F43" s="24"/>
      <c r="G43" s="23">
        <v>9.3179999999999996</v>
      </c>
      <c r="H43" s="22">
        <v>-6.9502696225284599E-2</v>
      </c>
      <c r="I43" s="24"/>
      <c r="J43" s="24"/>
      <c r="K43" s="23">
        <v>19.972999999999999</v>
      </c>
      <c r="L43" s="22">
        <v>0.127780914737436</v>
      </c>
    </row>
    <row r="44" spans="1:12">
      <c r="A44" s="25" t="s">
        <v>34</v>
      </c>
      <c r="B44" s="25" t="s">
        <v>33</v>
      </c>
      <c r="C44" s="23">
        <v>6.1950000000000003</v>
      </c>
      <c r="D44" s="22">
        <v>0.19687017001545601</v>
      </c>
      <c r="E44" s="24"/>
      <c r="F44" s="24"/>
      <c r="G44" s="23">
        <v>0.252</v>
      </c>
      <c r="H44" s="22">
        <v>0.36956521739130399</v>
      </c>
      <c r="I44" s="24"/>
      <c r="J44" s="24"/>
      <c r="K44" s="23">
        <v>6.4470000000000001</v>
      </c>
      <c r="L44" s="22">
        <v>0.20279850746268699</v>
      </c>
    </row>
    <row r="45" spans="1:12">
      <c r="A45" s="25" t="s">
        <v>32</v>
      </c>
      <c r="B45" s="25" t="s">
        <v>31</v>
      </c>
      <c r="C45" s="23">
        <v>516.08399999999995</v>
      </c>
      <c r="D45" s="22">
        <v>4.2473896945200103E-2</v>
      </c>
      <c r="E45" s="23">
        <v>16.57</v>
      </c>
      <c r="F45" s="22">
        <v>2.5819282317336798</v>
      </c>
      <c r="G45" s="23">
        <v>182.43100000000001</v>
      </c>
      <c r="H45" s="22">
        <v>-0.79836598092539102</v>
      </c>
      <c r="I45" s="23">
        <v>2.1999999999999999E-2</v>
      </c>
      <c r="J45" s="24"/>
      <c r="K45" s="23">
        <v>717.12599999999998</v>
      </c>
      <c r="L45" s="22">
        <v>-0.493100808563607</v>
      </c>
    </row>
    <row r="46" spans="1:12">
      <c r="A46" s="25" t="s">
        <v>30</v>
      </c>
      <c r="B46" s="25" t="s">
        <v>29</v>
      </c>
      <c r="C46" s="23">
        <v>673.50199999999995</v>
      </c>
      <c r="D46" s="22">
        <v>1.9850301260007201E-2</v>
      </c>
      <c r="E46" s="23">
        <v>4.9359999999999999</v>
      </c>
      <c r="F46" s="22">
        <v>-0.791536447335079</v>
      </c>
      <c r="G46" s="23">
        <v>22.963999999999999</v>
      </c>
      <c r="H46" s="22">
        <v>-0.75580863665847897</v>
      </c>
      <c r="I46" s="23">
        <v>4.8979999999999997</v>
      </c>
      <c r="J46" s="22">
        <v>9.0368852459016402</v>
      </c>
      <c r="K46" s="23">
        <v>706.52700000000004</v>
      </c>
      <c r="L46" s="22">
        <v>-9.4724231377850104E-2</v>
      </c>
    </row>
    <row r="47" spans="1:12">
      <c r="A47" s="25" t="s">
        <v>28</v>
      </c>
      <c r="B47" s="25" t="s">
        <v>27</v>
      </c>
      <c r="C47" s="23">
        <v>35.421999999999997</v>
      </c>
      <c r="D47" s="22">
        <v>-3.2370858032616801E-2</v>
      </c>
      <c r="E47" s="24"/>
      <c r="F47" s="24"/>
      <c r="G47" s="23">
        <v>23.327000000000002</v>
      </c>
      <c r="H47" s="22">
        <v>0.33327617741198001</v>
      </c>
      <c r="I47" s="24"/>
      <c r="J47" s="24"/>
      <c r="K47" s="23">
        <v>58.795000000000002</v>
      </c>
      <c r="L47" s="22">
        <v>8.5519635175304295E-2</v>
      </c>
    </row>
    <row r="48" spans="1:12">
      <c r="A48" s="25" t="s">
        <v>26</v>
      </c>
      <c r="B48" s="25" t="s">
        <v>25</v>
      </c>
      <c r="C48" s="23">
        <v>3.6960000000000002</v>
      </c>
      <c r="D48" s="22">
        <v>-0.32616226071102999</v>
      </c>
      <c r="E48" s="24"/>
      <c r="F48" s="24"/>
      <c r="G48" s="23">
        <v>2.0179999999999998</v>
      </c>
      <c r="H48" s="22">
        <v>-0.44757733369833003</v>
      </c>
      <c r="I48" s="24"/>
      <c r="J48" s="24"/>
      <c r="K48" s="23">
        <v>5.8840000000000003</v>
      </c>
      <c r="L48" s="22">
        <v>-0.35609542569489999</v>
      </c>
    </row>
    <row r="49" spans="1:12">
      <c r="A49" s="25" t="s">
        <v>24</v>
      </c>
      <c r="B49" s="25" t="s">
        <v>23</v>
      </c>
      <c r="C49" s="23">
        <v>3.37</v>
      </c>
      <c r="D49" s="22">
        <v>95.285714285714306</v>
      </c>
      <c r="E49" s="24"/>
      <c r="F49" s="24"/>
      <c r="G49" s="23">
        <v>3.37</v>
      </c>
      <c r="H49" s="22">
        <v>24.725190839694701</v>
      </c>
      <c r="I49" s="24"/>
      <c r="J49" s="24"/>
      <c r="K49" s="23">
        <v>6.74</v>
      </c>
      <c r="L49" s="22">
        <v>39.602409638554199</v>
      </c>
    </row>
    <row r="50" spans="1:12">
      <c r="A50" s="25" t="s">
        <v>22</v>
      </c>
      <c r="B50" s="25" t="s">
        <v>21</v>
      </c>
      <c r="C50" s="23">
        <v>8.282</v>
      </c>
      <c r="D50" s="22">
        <v>-3.5518807499708802E-2</v>
      </c>
      <c r="E50" s="24"/>
      <c r="F50" s="24"/>
      <c r="G50" s="23">
        <v>6.0000000000000001E-3</v>
      </c>
      <c r="H50" s="22">
        <v>5</v>
      </c>
      <c r="I50" s="24"/>
      <c r="J50" s="24"/>
      <c r="K50" s="23">
        <v>8.3010000000000002</v>
      </c>
      <c r="L50" s="22">
        <v>-3.3418723800652E-2</v>
      </c>
    </row>
    <row r="51" spans="1:12">
      <c r="A51" s="25" t="s">
        <v>20</v>
      </c>
      <c r="B51" s="25" t="s">
        <v>19</v>
      </c>
      <c r="C51" s="23">
        <v>120.54600000000001</v>
      </c>
      <c r="D51" s="22">
        <v>0.36844136678397099</v>
      </c>
      <c r="E51" s="23">
        <v>202.82599999999999</v>
      </c>
      <c r="F51" s="22">
        <v>-0.117053740504538</v>
      </c>
      <c r="G51" s="23">
        <v>1.4259999999999999</v>
      </c>
      <c r="H51" s="22">
        <v>-0.91701582867784004</v>
      </c>
      <c r="I51" s="24"/>
      <c r="J51" s="24"/>
      <c r="K51" s="23">
        <v>324.798</v>
      </c>
      <c r="L51" s="22">
        <v>-3.11536144039232E-2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10.05.2024 08:44:24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5A18F8C2-FE0F-4971-B292-A9B16252EB79}"/>
</file>

<file path=customXml/itemProps2.xml><?xml version="1.0" encoding="utf-8"?>
<ds:datastoreItem xmlns:ds="http://schemas.openxmlformats.org/officeDocument/2006/customXml" ds:itemID="{DE2DBE66-B7E0-42DC-9D39-4711F50F30C5}"/>
</file>

<file path=customXml/itemProps3.xml><?xml version="1.0" encoding="utf-8"?>
<ds:datastoreItem xmlns:ds="http://schemas.openxmlformats.org/officeDocument/2006/customXml" ds:itemID="{674BCCA4-46E0-4569-9EF3-C007F08E8B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April - 2024</vt:lpstr>
      <vt:lpstr>PAX April - 2024 (monthly)</vt:lpstr>
      <vt:lpstr>PAX April - 2024 (ytd)</vt:lpstr>
      <vt:lpstr>Mvt April - 2024 (monthly)</vt:lpstr>
      <vt:lpstr>Mvt April - 2024 (ytd)</vt:lpstr>
      <vt:lpstr>F&amp;M April - 2024 (monthly)</vt:lpstr>
      <vt:lpstr>F&amp;M April - 2024 (ytd)</vt:lpstr>
      <vt:lpstr>'F&amp;M April - 2024 (monthly)'!Utskriftstitler</vt:lpstr>
      <vt:lpstr>'F&amp;M April - 2024 (ytd)'!Utskriftstitler</vt:lpstr>
      <vt:lpstr>'Key figures April - 2024'!Utskriftstitler</vt:lpstr>
      <vt:lpstr>'Mvt April - 2024 (monthly)'!Utskriftstitler</vt:lpstr>
      <vt:lpstr>'Mvt April - 2024 (ytd)'!Utskriftstitler</vt:lpstr>
      <vt:lpstr>'PAX April - 2024 (monthly)'!Utskriftstitler</vt:lpstr>
      <vt:lpstr>'PAX April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2024-05-10T06:52:58Z</cp:lastPrinted>
  <dcterms:created xsi:type="dcterms:W3CDTF">2024-05-10T06:36:07Z</dcterms:created>
  <dcterms:modified xsi:type="dcterms:W3CDTF">2024-05-10T07:01:17Z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