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3 statistikk/"/>
    </mc:Choice>
  </mc:AlternateContent>
  <xr:revisionPtr revIDLastSave="65" documentId="8_{4F7404D6-DD04-4F40-9228-E51813D037E2}" xr6:coauthVersionLast="47" xr6:coauthVersionMax="47" xr10:uidLastSave="{2F7E4B36-7B3D-4F4F-B880-D298FE3AD0A5}"/>
  <bookViews>
    <workbookView xWindow="28680" yWindow="2205" windowWidth="38640" windowHeight="21240" xr2:uid="{00000000-000D-0000-FFFF-FFFF00000000}"/>
  </bookViews>
  <sheets>
    <sheet name="Key figures December - 2023" sheetId="1" r:id="rId1"/>
    <sheet name="Key figures December - 2023(19)" sheetId="2" r:id="rId2"/>
    <sheet name="PAX December - 2023 (monthly)" sheetId="3" r:id="rId3"/>
    <sheet name="PAX December - 2023 (ytd)" sheetId="4" r:id="rId4"/>
    <sheet name="Mvt December - 2023 (monthly)" sheetId="5" r:id="rId5"/>
    <sheet name="Mvt December - 2023 (ytd)" sheetId="6" r:id="rId6"/>
    <sheet name="F&amp;M December - 2023 (monthly)" sheetId="7" r:id="rId7"/>
    <sheet name="F&amp;M December - 2023 (ytd)" sheetId="8" r:id="rId8"/>
  </sheets>
  <definedNames>
    <definedName name="_xlnm.Print_Titles" localSheetId="6">'F&amp;M December - 2023 (monthly)'!$1:$4</definedName>
    <definedName name="_xlnm.Print_Titles" localSheetId="7">'F&amp;M December - 2023 (ytd)'!$1:$4</definedName>
    <definedName name="_xlnm.Print_Titles" localSheetId="0">'Key figures December - 2023'!$1:$2</definedName>
    <definedName name="_xlnm.Print_Titles" localSheetId="1">'Key figures December - 2023(19)'!$1:$2</definedName>
    <definedName name="_xlnm.Print_Titles" localSheetId="4">'Mvt December - 2023 (monthly)'!$1:$3</definedName>
    <definedName name="_xlnm.Print_Titles" localSheetId="5">'Mvt December - 2023 (ytd)'!$1:$3</definedName>
    <definedName name="_xlnm.Print_Titles" localSheetId="2">'PAX December - 2023 (monthly)'!$1:$3</definedName>
    <definedName name="_xlnm.Print_Titles" localSheetId="3">'PAX December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G8" i="2" s="1"/>
  <c r="C8" i="2"/>
  <c r="B8" i="2"/>
  <c r="G7" i="2"/>
  <c r="D7" i="2"/>
  <c r="G6" i="2"/>
  <c r="D6" i="2"/>
  <c r="F8" i="1"/>
  <c r="E8" i="1"/>
  <c r="C8" i="1"/>
  <c r="B8" i="1"/>
  <c r="G7" i="1"/>
  <c r="D7" i="1"/>
  <c r="G6" i="1"/>
  <c r="D6" i="1"/>
  <c r="D8" i="2" l="1"/>
  <c r="G8" i="1"/>
  <c r="D8" i="1"/>
</calcChain>
</file>

<file path=xl/sharedStrings.xml><?xml version="1.0" encoding="utf-8"?>
<sst xmlns="http://schemas.openxmlformats.org/spreadsheetml/2006/main" count="938" uniqueCount="175">
  <si>
    <t>Monthly report, December - 2023</t>
  </si>
  <si>
    <t/>
  </si>
  <si>
    <t>TERMINAL PASSENGERS -   transfer and infants included</t>
  </si>
  <si>
    <t xml:space="preserve">December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</si>
  <si>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</si>
  <si>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</si>
  <si>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</si>
  <si>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</si>
  <si>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</si>
  <si>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</si>
  <si>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</si>
  <si>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</si>
  <si>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</si>
  <si>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</si>
  <si>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</si>
  <si>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</si>
  <si>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</si>
  <si>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</si>
  <si>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</si>
  <si>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</si>
  <si>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December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</si>
  <si>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</si>
  <si>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</si>
  <si>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</si>
  <si>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</si>
  <si>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</si>
  <si>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</si>
  <si>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</si>
  <si>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</si>
  <si>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</si>
  <si>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</si>
  <si>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</si>
  <si>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</si>
  <si>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</si>
  <si>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</si>
  <si>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</si>
  <si>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</si>
  <si>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</si>
  <si>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</si>
  <si>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</si>
  <si>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</si>
  <si>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</si>
  <si>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</si>
  <si>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</si>
  <si>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</si>
  <si>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</si>
  <si>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</si>
  <si>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</si>
  <si>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</si>
  <si>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</si>
  <si>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</si>
  <si>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</si>
  <si>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</si>
  <si>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</si>
  <si>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</si>
  <si>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</si>
  <si>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</si>
  <si>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</si>
  <si>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</si>
  <si>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</si>
  <si>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</si>
  <si>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</si>
  <si>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</si>
  <si>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</si>
  <si>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</si>
  <si>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</si>
  <si>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</si>
  <si>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</si>
  <si>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</si>
  <si>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</si>
  <si>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</si>
  <si>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</si>
  <si>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</si>
  <si>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</si>
  <si>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</si>
  <si>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</si>
  <si>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</si>
  <si>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</si>
  <si>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</si>
  <si>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</si>
  <si>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</si>
  <si>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</si>
  <si>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</si>
  <si>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</si>
  <si>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</si>
  <si>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</si>
  <si>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</si>
  <si>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</si>
  <si>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</si>
  <si>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</si>
  <si>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</si>
  <si>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</si>
  <si>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</si>
  <si>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</si>
  <si>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</si>
  <si>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</si>
  <si>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</si>
  <si>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</si>
  <si>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</si>
  <si>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</si>
  <si>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</si>
  <si>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</si>
  <si>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</si>
  <si>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</si>
  <si>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</si>
  <si>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</si>
  <si>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</si>
  <si>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</si>
  <si>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</si>
  <si>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</si>
  <si>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</si>
  <si>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</si>
  <si>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</si>
  <si>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</si>
  <si>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</si>
  <si>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</si>
  <si>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</si>
  <si>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</si>
  <si>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December - 2023</t>
  </si>
  <si>
    <t>Passengers incl. infants ytd, December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</si>
  <si>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</si>
  <si>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</si>
  <si>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</si>
  <si>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</si>
  <si>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</si>
  <si>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</si>
  <si>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</si>
  <si>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</si>
  <si>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</si>
  <si>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</si>
  <si>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</si>
  <si>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</si>
  <si>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</si>
  <si>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</si>
  <si>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</si>
  <si>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</si>
  <si>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</si>
  <si>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</si>
  <si>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</si>
  <si>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</si>
  <si>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</si>
  <si>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</si>
  <si>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</si>
  <si>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</si>
  <si>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</si>
  <si>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</si>
  <si>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</si>
  <si>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</si>
  <si>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</si>
  <si>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</si>
  <si>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</si>
  <si>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</si>
  <si>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</si>
  <si>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</si>
  <si>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</si>
  <si>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</si>
  <si>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</si>
  <si>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</si>
  <si>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</si>
  <si>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</si>
  <si>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</si>
  <si>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</si>
  <si>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</si>
  <si>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</si>
  <si>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</si>
  <si>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</si>
  <si>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</si>
  <si>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December - 2023</t>
  </si>
  <si>
    <t>Flight movements YTD, December - 2023</t>
  </si>
  <si>
    <t>Weight</t>
  </si>
  <si>
    <t>Mail</t>
  </si>
  <si>
    <t>Metric tonnes</t>
  </si>
  <si>
    <t>Freight and mail monthly, December - 2023</t>
  </si>
  <si>
    <t>Freight and mail year to date, December - 2023</t>
  </si>
  <si>
    <t>RETURN TRIPS - Domestic and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</si>
</sst>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1" fillId="3" borderId="4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M26" sqref="M26"/>
    </sheetView>
  </sheetViews>
  <sheetFormatPr baseColWidth="10" defaultRowHeight="14.5" x14ac:dyDescent="0.3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 x14ac:dyDescent="0.35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 x14ac:dyDescent="0.35"/>
    <row r="3" spans="1:7" ht="19.149999999999999" customHeight="1" x14ac:dyDescent="0.35">
      <c r="A3" s="97" t="s">
        <v>1</v>
      </c>
      <c r="B3" s="98" t="s">
        <v>174</v>
      </c>
      <c r="C3" s="99"/>
      <c r="D3" s="99"/>
      <c r="E3" s="99"/>
      <c r="F3" s="99"/>
      <c r="G3" s="99"/>
    </row>
    <row r="4" spans="1:7" ht="19.149999999999999" customHeight="1" x14ac:dyDescent="0.35">
      <c r="A4" s="100" t="s">
        <v>1</v>
      </c>
      <c r="B4" s="101" t="s">
        <v>3</v>
      </c>
      <c r="C4" s="101"/>
      <c r="D4" s="102"/>
      <c r="E4" s="103" t="s">
        <v>4</v>
      </c>
      <c r="F4" s="104"/>
      <c r="G4" s="105"/>
    </row>
    <row r="5" spans="1:7" ht="19.149999999999999" customHeight="1" x14ac:dyDescent="0.35">
      <c r="A5" s="100" t="s">
        <v>1</v>
      </c>
      <c r="B5" s="106" t="s">
        <v>5</v>
      </c>
      <c r="C5" s="107" t="s">
        <v>6</v>
      </c>
      <c r="D5" s="107" t="s">
        <v>7</v>
      </c>
      <c r="E5" s="106" t="s">
        <v>5</v>
      </c>
      <c r="F5" s="106" t="s">
        <v>6</v>
      </c>
      <c r="G5" s="106" t="s">
        <v>7</v>
      </c>
    </row>
    <row r="6" spans="1:7" ht="19.149999999999999" customHeight="1" x14ac:dyDescent="0.35">
      <c r="A6" s="108" t="s">
        <v>8</v>
      </c>
      <c r="B6" s="109">
        <v>349353</v>
      </c>
      <c r="C6" s="109">
        <v>362143.5</v>
      </c>
      <c r="D6" s="110">
        <f>+B6/C6-1</f>
        <v>-3.5318872215019725E-2</v>
      </c>
      <c r="E6" s="109">
        <v>4667585.5</v>
      </c>
      <c r="F6" s="109">
        <v>4660883</v>
      </c>
      <c r="G6" s="110">
        <f t="shared" ref="G6:G8" si="0">+E6/F6-1</f>
        <v>1.4380322355227459E-3</v>
      </c>
    </row>
    <row r="7" spans="1:7" ht="19.149999999999999" customHeight="1" x14ac:dyDescent="0.35">
      <c r="A7" s="108" t="s">
        <v>11</v>
      </c>
      <c r="B7" s="109">
        <v>688135</v>
      </c>
      <c r="C7" s="109">
        <v>637692</v>
      </c>
      <c r="D7" s="110">
        <f t="shared" ref="D7:D8" si="1">+B7/C7-1</f>
        <v>7.9102450712883243E-2</v>
      </c>
      <c r="E7" s="109">
        <v>9863289</v>
      </c>
      <c r="F7" s="109">
        <v>8410504</v>
      </c>
      <c r="G7" s="110">
        <f t="shared" si="0"/>
        <v>0.17273459474010111</v>
      </c>
    </row>
    <row r="8" spans="1:7" ht="19.149999999999999" customHeight="1" x14ac:dyDescent="0.35">
      <c r="A8" s="108" t="s">
        <v>13</v>
      </c>
      <c r="B8" s="109">
        <f>SUM(B6:B7)</f>
        <v>1037488</v>
      </c>
      <c r="C8" s="109">
        <f>SUM(C6:C7)</f>
        <v>999835.5</v>
      </c>
      <c r="D8" s="110">
        <f t="shared" si="1"/>
        <v>3.7658694855303709E-2</v>
      </c>
      <c r="E8" s="109">
        <f>SUM(E6:E7)</f>
        <v>14530874.5</v>
      </c>
      <c r="F8" s="109">
        <f>SUM(F6:F7)</f>
        <v>13071387</v>
      </c>
      <c r="G8" s="110">
        <f t="shared" si="0"/>
        <v>0.11165513652070747</v>
      </c>
    </row>
    <row r="9" spans="1:7" ht="19.149999999999999" customHeight="1" x14ac:dyDescent="0.35"/>
    <row r="10" spans="1:7" x14ac:dyDescent="0.35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 x14ac:dyDescent="0.3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5">
      <c r="A13" s="10" t="s">
        <v>8</v>
      </c>
      <c r="B13" s="11">
        <v>2061493</v>
      </c>
      <c r="C13" s="11">
        <v>2094267</v>
      </c>
      <c r="D13" s="12">
        <v>-1.5649389500001699E-2</v>
      </c>
      <c r="E13" s="11">
        <v>28532656</v>
      </c>
      <c r="F13" s="11">
        <v>27147981</v>
      </c>
      <c r="G13" s="12">
        <v>5.1004713757535E-2</v>
      </c>
    </row>
    <row r="14" spans="1:7" x14ac:dyDescent="0.35">
      <c r="A14" s="13" t="s">
        <v>9</v>
      </c>
      <c r="B14" s="14">
        <v>2058142</v>
      </c>
      <c r="C14" s="14">
        <v>2091508</v>
      </c>
      <c r="D14" s="15">
        <v>-1.5953082656150499E-2</v>
      </c>
      <c r="E14" s="14">
        <v>28466853</v>
      </c>
      <c r="F14" s="14">
        <v>27080408</v>
      </c>
      <c r="G14" s="15">
        <v>5.1197345328032003E-2</v>
      </c>
    </row>
    <row r="15" spans="1:7" x14ac:dyDescent="0.35">
      <c r="A15" s="13" t="s">
        <v>10</v>
      </c>
      <c r="B15" s="14">
        <v>3351</v>
      </c>
      <c r="C15" s="14">
        <v>2759</v>
      </c>
      <c r="D15" s="15">
        <v>0.214570496556723</v>
      </c>
      <c r="E15" s="14">
        <v>65803</v>
      </c>
      <c r="F15" s="14">
        <v>67573</v>
      </c>
      <c r="G15" s="15">
        <v>-2.6193894010921499E-2</v>
      </c>
    </row>
    <row r="16" spans="1:7" x14ac:dyDescent="0.35">
      <c r="A16" s="10" t="s">
        <v>11</v>
      </c>
      <c r="B16" s="11">
        <v>1367299</v>
      </c>
      <c r="C16" s="11">
        <v>1253287</v>
      </c>
      <c r="D16" s="12">
        <v>9.0970384277503896E-2</v>
      </c>
      <c r="E16" s="11">
        <v>19960265</v>
      </c>
      <c r="F16" s="11">
        <v>17039881</v>
      </c>
      <c r="G16" s="12">
        <v>0.171385234439137</v>
      </c>
    </row>
    <row r="17" spans="1:7" x14ac:dyDescent="0.35">
      <c r="A17" s="13" t="s">
        <v>9</v>
      </c>
      <c r="B17" s="14">
        <v>1289349</v>
      </c>
      <c r="C17" s="14">
        <v>1182129</v>
      </c>
      <c r="D17" s="15">
        <v>9.0700761084450202E-2</v>
      </c>
      <c r="E17" s="14">
        <v>18508680</v>
      </c>
      <c r="F17" s="14">
        <v>15830647</v>
      </c>
      <c r="G17" s="15">
        <v>0.16916762782974101</v>
      </c>
    </row>
    <row r="18" spans="1:7" x14ac:dyDescent="0.35">
      <c r="A18" s="13" t="s">
        <v>10</v>
      </c>
      <c r="B18" s="14">
        <v>77950</v>
      </c>
      <c r="C18" s="14">
        <v>71158</v>
      </c>
      <c r="D18" s="15">
        <v>9.5449562944433505E-2</v>
      </c>
      <c r="E18" s="14">
        <v>1451585</v>
      </c>
      <c r="F18" s="14">
        <v>1209234</v>
      </c>
      <c r="G18" s="15">
        <v>0.20041695817352101</v>
      </c>
    </row>
    <row r="19" spans="1:7" x14ac:dyDescent="0.35">
      <c r="A19" s="10" t="s">
        <v>12</v>
      </c>
      <c r="B19" s="11">
        <v>37474</v>
      </c>
      <c r="C19" s="11">
        <v>40151</v>
      </c>
      <c r="D19" s="12">
        <v>-6.6673308261313499E-2</v>
      </c>
      <c r="E19" s="11">
        <v>521653</v>
      </c>
      <c r="F19" s="11">
        <v>548856</v>
      </c>
      <c r="G19" s="12">
        <v>-4.9563091229757897E-2</v>
      </c>
    </row>
    <row r="20" spans="1:7" x14ac:dyDescent="0.35">
      <c r="A20" s="10" t="s">
        <v>13</v>
      </c>
      <c r="B20" s="11">
        <v>3466266</v>
      </c>
      <c r="C20" s="11">
        <v>3387705</v>
      </c>
      <c r="D20" s="12">
        <v>2.3190035732155001E-2</v>
      </c>
      <c r="E20" s="11">
        <v>49014574</v>
      </c>
      <c r="F20" s="11">
        <v>44736718</v>
      </c>
      <c r="G20" s="12">
        <v>9.5622928798666004E-2</v>
      </c>
    </row>
    <row r="21" spans="1:7" ht="16" customHeight="1" x14ac:dyDescent="0.35"/>
    <row r="22" spans="1:7" x14ac:dyDescent="0.35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 x14ac:dyDescent="0.3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5">
      <c r="A25" s="10" t="s">
        <v>8</v>
      </c>
      <c r="B25" s="11">
        <v>29618</v>
      </c>
      <c r="C25" s="11">
        <v>32775</v>
      </c>
      <c r="D25" s="12">
        <v>-9.6323417238749001E-2</v>
      </c>
      <c r="E25" s="11">
        <v>416824</v>
      </c>
      <c r="F25" s="11">
        <v>426015</v>
      </c>
      <c r="G25" s="12">
        <v>-2.15743577104093E-2</v>
      </c>
    </row>
    <row r="26" spans="1:7" x14ac:dyDescent="0.35">
      <c r="A26" s="13" t="s">
        <v>9</v>
      </c>
      <c r="B26" s="14">
        <v>29116</v>
      </c>
      <c r="C26" s="14">
        <v>31943</v>
      </c>
      <c r="D26" s="15">
        <v>-8.8501393106470899E-2</v>
      </c>
      <c r="E26" s="14">
        <v>408086</v>
      </c>
      <c r="F26" s="14">
        <v>413855</v>
      </c>
      <c r="G26" s="15">
        <v>-1.3939664858464901E-2</v>
      </c>
    </row>
    <row r="27" spans="1:7" x14ac:dyDescent="0.35">
      <c r="A27" s="13" t="s">
        <v>10</v>
      </c>
      <c r="B27" s="14">
        <v>160</v>
      </c>
      <c r="C27" s="14">
        <v>249</v>
      </c>
      <c r="D27" s="15">
        <v>-0.35742971887550201</v>
      </c>
      <c r="E27" s="14">
        <v>3264</v>
      </c>
      <c r="F27" s="14">
        <v>4855</v>
      </c>
      <c r="G27" s="15">
        <v>-0.32770339855818698</v>
      </c>
    </row>
    <row r="28" spans="1:7" x14ac:dyDescent="0.35">
      <c r="A28" s="13" t="s">
        <v>15</v>
      </c>
      <c r="B28" s="14">
        <v>342</v>
      </c>
      <c r="C28" s="14">
        <v>583</v>
      </c>
      <c r="D28" s="15">
        <v>-0.41337907375643201</v>
      </c>
      <c r="E28" s="14">
        <v>5474</v>
      </c>
      <c r="F28" s="14">
        <v>7305</v>
      </c>
      <c r="G28" s="15">
        <v>-0.25065023956194399</v>
      </c>
    </row>
    <row r="29" spans="1:7" x14ac:dyDescent="0.35">
      <c r="A29" s="10" t="s">
        <v>11</v>
      </c>
      <c r="B29" s="11">
        <v>11746</v>
      </c>
      <c r="C29" s="11">
        <v>11596</v>
      </c>
      <c r="D29" s="12">
        <v>1.29354949982753E-2</v>
      </c>
      <c r="E29" s="11">
        <v>170688</v>
      </c>
      <c r="F29" s="11">
        <v>152883</v>
      </c>
      <c r="G29" s="12">
        <v>0.116461607896234</v>
      </c>
    </row>
    <row r="30" spans="1:7" x14ac:dyDescent="0.35">
      <c r="A30" s="13" t="s">
        <v>9</v>
      </c>
      <c r="B30" s="14">
        <v>10411</v>
      </c>
      <c r="C30" s="14">
        <v>10320</v>
      </c>
      <c r="D30" s="15">
        <v>8.8178294573643401E-3</v>
      </c>
      <c r="E30" s="14">
        <v>150911</v>
      </c>
      <c r="F30" s="14">
        <v>132865</v>
      </c>
      <c r="G30" s="15">
        <v>0.13582207503857299</v>
      </c>
    </row>
    <row r="31" spans="1:7" x14ac:dyDescent="0.35">
      <c r="A31" s="13" t="s">
        <v>10</v>
      </c>
      <c r="B31" s="14">
        <v>790</v>
      </c>
      <c r="C31" s="14">
        <v>697</v>
      </c>
      <c r="D31" s="15">
        <v>0.13342898134863701</v>
      </c>
      <c r="E31" s="14">
        <v>13430</v>
      </c>
      <c r="F31" s="14">
        <v>13028</v>
      </c>
      <c r="G31" s="15">
        <v>3.08566165182683E-2</v>
      </c>
    </row>
    <row r="32" spans="1:7" x14ac:dyDescent="0.35">
      <c r="A32" s="13" t="s">
        <v>15</v>
      </c>
      <c r="B32" s="14">
        <v>545</v>
      </c>
      <c r="C32" s="14">
        <v>579</v>
      </c>
      <c r="D32" s="15">
        <v>-5.8721934369602803E-2</v>
      </c>
      <c r="E32" s="14">
        <v>6347</v>
      </c>
      <c r="F32" s="14">
        <v>6990</v>
      </c>
      <c r="G32" s="15">
        <v>-9.1988555078683795E-2</v>
      </c>
    </row>
    <row r="33" spans="1:7" x14ac:dyDescent="0.35">
      <c r="A33" s="10" t="s">
        <v>12</v>
      </c>
      <c r="B33" s="11">
        <v>2563</v>
      </c>
      <c r="C33" s="11">
        <v>2816</v>
      </c>
      <c r="D33" s="12">
        <v>-8.984375E-2</v>
      </c>
      <c r="E33" s="11">
        <v>36909</v>
      </c>
      <c r="F33" s="11">
        <v>39740</v>
      </c>
      <c r="G33" s="12">
        <v>-7.1238047307498706E-2</v>
      </c>
    </row>
    <row r="34" spans="1:7" x14ac:dyDescent="0.35">
      <c r="A34" s="10" t="s">
        <v>16</v>
      </c>
      <c r="B34" s="11">
        <v>43927</v>
      </c>
      <c r="C34" s="11">
        <v>47187</v>
      </c>
      <c r="D34" s="12">
        <v>-6.9086824761057097E-2</v>
      </c>
      <c r="E34" s="11">
        <v>624421</v>
      </c>
      <c r="F34" s="11">
        <v>618638</v>
      </c>
      <c r="G34" s="12">
        <v>9.3479547004871998E-3</v>
      </c>
    </row>
    <row r="35" spans="1:7" ht="0.25" customHeight="1" x14ac:dyDescent="0.35"/>
    <row r="36" spans="1:7" x14ac:dyDescent="0.35">
      <c r="A36" s="13" t="s">
        <v>17</v>
      </c>
      <c r="B36" s="14">
        <v>5238</v>
      </c>
      <c r="C36" s="14">
        <v>5791</v>
      </c>
      <c r="D36" s="15">
        <v>-9.5493006389224699E-2</v>
      </c>
      <c r="E36" s="14">
        <v>96943</v>
      </c>
      <c r="F36" s="14">
        <v>96168</v>
      </c>
      <c r="G36" s="15">
        <v>8.0588137426170908E-3</v>
      </c>
    </row>
    <row r="37" spans="1:7" x14ac:dyDescent="0.35">
      <c r="A37" s="10" t="s">
        <v>18</v>
      </c>
      <c r="B37" s="11">
        <v>49165</v>
      </c>
      <c r="C37" s="11">
        <v>52978</v>
      </c>
      <c r="D37" s="12">
        <v>-7.1973271924194906E-2</v>
      </c>
      <c r="E37" s="11">
        <v>721364</v>
      </c>
      <c r="F37" s="11">
        <v>714806</v>
      </c>
      <c r="G37" s="12">
        <v>9.1745172816120706E-3</v>
      </c>
    </row>
    <row r="38" spans="1:7" ht="0" hidden="1" customHeight="1" x14ac:dyDescent="0.3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portrait" horizontalDpi="300" verticalDpi="300" r:id="rId1"/>
  <headerFooter alignWithMargins="0">
    <oddFooter>&amp;L&amp;"Arial,Regular"&amp;7 Rapportdato 09.01.2024 09:20:18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6D3D-9AA0-4DDF-AFF5-3A6F7514B0E0}">
  <sheetPr>
    <pageSetUpPr fitToPage="1"/>
  </sheetPr>
  <dimension ref="A1:G39"/>
  <sheetViews>
    <sheetView showGridLines="0" workbookViewId="0">
      <pane ySplit="2" topLeftCell="A3" activePane="bottomLeft" state="frozen"/>
      <selection pane="bottomLeft" activeCell="J7" sqref="J7"/>
    </sheetView>
  </sheetViews>
  <sheetFormatPr baseColWidth="10" defaultRowHeight="14.5" x14ac:dyDescent="0.35"/>
  <cols>
    <col min="1" max="1" width="22.6328125" style="21" customWidth="1"/>
    <col min="2" max="2" width="13.453125" style="21" customWidth="1"/>
    <col min="3" max="3" width="13.54296875" style="21" customWidth="1"/>
    <col min="4" max="4" width="9.1796875" style="21" customWidth="1"/>
    <col min="5" max="6" width="13.453125" style="21" customWidth="1"/>
    <col min="7" max="7" width="9.1796875" style="21" customWidth="1"/>
    <col min="8" max="8" width="0" style="21" hidden="1" customWidth="1"/>
    <col min="9" max="9" width="18.36328125" style="21" customWidth="1"/>
    <col min="10" max="16384" width="10.90625" style="21"/>
  </cols>
  <sheetData>
    <row r="1" spans="1:7" ht="25.5" customHeight="1" x14ac:dyDescent="0.35">
      <c r="A1" s="41" t="s">
        <v>20</v>
      </c>
      <c r="B1" s="37"/>
      <c r="C1" s="37"/>
      <c r="D1" s="37"/>
      <c r="E1" s="37"/>
      <c r="F1" s="37"/>
      <c r="G1" s="37"/>
    </row>
    <row r="2" spans="1:7" ht="19.149999999999999" customHeight="1" x14ac:dyDescent="0.35"/>
    <row r="3" spans="1:7" ht="19.149999999999999" customHeight="1" x14ac:dyDescent="0.35">
      <c r="A3" s="97" t="s">
        <v>1</v>
      </c>
      <c r="B3" s="98" t="s">
        <v>174</v>
      </c>
      <c r="C3" s="99"/>
      <c r="D3" s="99"/>
      <c r="E3" s="99"/>
      <c r="F3" s="99"/>
      <c r="G3" s="99"/>
    </row>
    <row r="4" spans="1:7" ht="19.149999999999999" customHeight="1" x14ac:dyDescent="0.35">
      <c r="A4" s="100" t="s">
        <v>1</v>
      </c>
      <c r="B4" s="101" t="s">
        <v>3</v>
      </c>
      <c r="C4" s="101"/>
      <c r="D4" s="102"/>
      <c r="E4" s="103" t="s">
        <v>4</v>
      </c>
      <c r="F4" s="104"/>
      <c r="G4" s="105"/>
    </row>
    <row r="5" spans="1:7" ht="19.149999999999999" customHeight="1" x14ac:dyDescent="0.35">
      <c r="A5" s="100" t="s">
        <v>1</v>
      </c>
      <c r="B5" s="111" t="s">
        <v>5</v>
      </c>
      <c r="C5" s="112" t="s">
        <v>19</v>
      </c>
      <c r="D5" s="112" t="s">
        <v>7</v>
      </c>
      <c r="E5" s="111" t="s">
        <v>5</v>
      </c>
      <c r="F5" s="111" t="s">
        <v>19</v>
      </c>
      <c r="G5" s="111" t="s">
        <v>7</v>
      </c>
    </row>
    <row r="6" spans="1:7" ht="19.149999999999999" customHeight="1" x14ac:dyDescent="0.35">
      <c r="A6" s="108" t="s">
        <v>8</v>
      </c>
      <c r="B6" s="109">
        <v>349353</v>
      </c>
      <c r="C6" s="109">
        <v>370807</v>
      </c>
      <c r="D6" s="110">
        <f>+B6/C6-1</f>
        <v>-5.7857591685162357E-2</v>
      </c>
      <c r="E6" s="109">
        <v>4667585.5</v>
      </c>
      <c r="F6" s="109">
        <v>5001975.5</v>
      </c>
      <c r="G6" s="110">
        <f t="shared" ref="G6:G8" si="0">+E6/F6-1</f>
        <v>-6.6851586938000751E-2</v>
      </c>
    </row>
    <row r="7" spans="1:7" ht="19.149999999999999" customHeight="1" x14ac:dyDescent="0.35">
      <c r="A7" s="108" t="s">
        <v>11</v>
      </c>
      <c r="B7" s="109">
        <v>688135</v>
      </c>
      <c r="C7" s="109">
        <v>787672</v>
      </c>
      <c r="D7" s="110">
        <f t="shared" ref="D7:D8" si="1">+B7/C7-1</f>
        <v>-0.12636858997146017</v>
      </c>
      <c r="E7" s="109">
        <v>9863289</v>
      </c>
      <c r="F7" s="109">
        <v>11274017</v>
      </c>
      <c r="G7" s="110">
        <f t="shared" si="0"/>
        <v>-0.12513090941764593</v>
      </c>
    </row>
    <row r="8" spans="1:7" ht="19.149999999999999" customHeight="1" x14ac:dyDescent="0.35">
      <c r="A8" s="108" t="s">
        <v>111</v>
      </c>
      <c r="B8" s="109">
        <f>SUM(B6:B7)</f>
        <v>1037488</v>
      </c>
      <c r="C8" s="109">
        <f>SUM(C6:C7)</f>
        <v>1158479</v>
      </c>
      <c r="D8" s="110">
        <f t="shared" si="1"/>
        <v>-0.10443952803633039</v>
      </c>
      <c r="E8" s="109">
        <f>SUM(E6:E7)</f>
        <v>14530874.5</v>
      </c>
      <c r="F8" s="109">
        <f>SUM(F6:F7)</f>
        <v>16275992.5</v>
      </c>
      <c r="G8" s="110">
        <f t="shared" si="0"/>
        <v>-0.10722037381130523</v>
      </c>
    </row>
    <row r="9" spans="1:7" ht="19.149999999999999" customHeight="1" x14ac:dyDescent="0.35"/>
    <row r="10" spans="1:7" x14ac:dyDescent="0.35">
      <c r="A10" s="39" t="s">
        <v>1</v>
      </c>
      <c r="B10" s="38" t="s">
        <v>2</v>
      </c>
      <c r="C10" s="37"/>
      <c r="D10" s="37"/>
      <c r="E10" s="37"/>
      <c r="F10" s="37"/>
      <c r="G10" s="37"/>
    </row>
    <row r="11" spans="1:7" x14ac:dyDescent="0.35">
      <c r="A11" s="30" t="s">
        <v>1</v>
      </c>
      <c r="B11" s="35" t="s">
        <v>3</v>
      </c>
      <c r="C11" s="35" t="s">
        <v>1</v>
      </c>
      <c r="D11" s="34" t="s">
        <v>1</v>
      </c>
      <c r="E11" s="40" t="s">
        <v>4</v>
      </c>
      <c r="F11" s="32" t="s">
        <v>1</v>
      </c>
      <c r="G11" s="31" t="s">
        <v>1</v>
      </c>
    </row>
    <row r="12" spans="1:7" x14ac:dyDescent="0.35">
      <c r="A12" s="30" t="s">
        <v>1</v>
      </c>
      <c r="B12" s="28" t="s">
        <v>5</v>
      </c>
      <c r="C12" s="29" t="s">
        <v>19</v>
      </c>
      <c r="D12" s="29" t="s">
        <v>7</v>
      </c>
      <c r="E12" s="28" t="s">
        <v>5</v>
      </c>
      <c r="F12" s="28" t="s">
        <v>19</v>
      </c>
      <c r="G12" s="28" t="s">
        <v>7</v>
      </c>
    </row>
    <row r="13" spans="1:7" x14ac:dyDescent="0.35">
      <c r="A13" s="24" t="s">
        <v>8</v>
      </c>
      <c r="B13" s="23">
        <v>2061493</v>
      </c>
      <c r="C13" s="23">
        <v>2218512</v>
      </c>
      <c r="D13" s="22">
        <v>-7.0776718809724706E-2</v>
      </c>
      <c r="E13" s="23">
        <v>28532656</v>
      </c>
      <c r="F13" s="23">
        <v>30900692</v>
      </c>
      <c r="G13" s="22">
        <v>-7.6633753056404005E-2</v>
      </c>
    </row>
    <row r="14" spans="1:7" x14ac:dyDescent="0.35">
      <c r="A14" s="27" t="s">
        <v>9</v>
      </c>
      <c r="B14" s="26">
        <v>2058142</v>
      </c>
      <c r="C14" s="26">
        <v>2209913</v>
      </c>
      <c r="D14" s="25">
        <v>-6.8677364222030496E-2</v>
      </c>
      <c r="E14" s="26">
        <v>28466853</v>
      </c>
      <c r="F14" s="26">
        <v>30844042</v>
      </c>
      <c r="G14" s="25">
        <v>-7.7071254150153201E-2</v>
      </c>
    </row>
    <row r="15" spans="1:7" x14ac:dyDescent="0.35">
      <c r="A15" s="27" t="s">
        <v>10</v>
      </c>
      <c r="B15" s="26">
        <v>3351</v>
      </c>
      <c r="C15" s="26">
        <v>8599</v>
      </c>
      <c r="D15" s="25">
        <v>-0.61030352366554297</v>
      </c>
      <c r="E15" s="26">
        <v>65803</v>
      </c>
      <c r="F15" s="26">
        <v>56650</v>
      </c>
      <c r="G15" s="25">
        <v>0.161571050308914</v>
      </c>
    </row>
    <row r="16" spans="1:7" x14ac:dyDescent="0.35">
      <c r="A16" s="24" t="s">
        <v>11</v>
      </c>
      <c r="B16" s="23">
        <v>1367299</v>
      </c>
      <c r="C16" s="23">
        <v>1548840</v>
      </c>
      <c r="D16" s="22">
        <v>-0.11721094496526401</v>
      </c>
      <c r="E16" s="23">
        <v>19960265</v>
      </c>
      <c r="F16" s="23">
        <v>22815047</v>
      </c>
      <c r="G16" s="22">
        <v>-0.12512715840559099</v>
      </c>
    </row>
    <row r="17" spans="1:7" x14ac:dyDescent="0.35">
      <c r="A17" s="27" t="s">
        <v>9</v>
      </c>
      <c r="B17" s="26">
        <v>1289349</v>
      </c>
      <c r="C17" s="26">
        <v>1467232</v>
      </c>
      <c r="D17" s="25">
        <v>-0.12123713223266699</v>
      </c>
      <c r="E17" s="26">
        <v>18508680</v>
      </c>
      <c r="F17" s="26">
        <v>20971448</v>
      </c>
      <c r="G17" s="25">
        <v>-0.11743433262214401</v>
      </c>
    </row>
    <row r="18" spans="1:7" x14ac:dyDescent="0.35">
      <c r="A18" s="27" t="s">
        <v>10</v>
      </c>
      <c r="B18" s="26">
        <v>77950</v>
      </c>
      <c r="C18" s="26">
        <v>81608</v>
      </c>
      <c r="D18" s="25">
        <v>-4.48240368591315E-2</v>
      </c>
      <c r="E18" s="26">
        <v>1451585</v>
      </c>
      <c r="F18" s="26">
        <v>1843599</v>
      </c>
      <c r="G18" s="25">
        <v>-0.21263517717247599</v>
      </c>
    </row>
    <row r="19" spans="1:7" x14ac:dyDescent="0.35">
      <c r="A19" s="24" t="s">
        <v>12</v>
      </c>
      <c r="B19" s="23">
        <v>37474</v>
      </c>
      <c r="C19" s="23">
        <v>48071</v>
      </c>
      <c r="D19" s="22">
        <v>-0.22044475879428299</v>
      </c>
      <c r="E19" s="23">
        <v>521653</v>
      </c>
      <c r="F19" s="23">
        <v>592834</v>
      </c>
      <c r="G19" s="22">
        <v>-0.120069024381193</v>
      </c>
    </row>
    <row r="20" spans="1:7" x14ac:dyDescent="0.35">
      <c r="A20" s="24" t="s">
        <v>13</v>
      </c>
      <c r="B20" s="23">
        <v>3466266</v>
      </c>
      <c r="C20" s="23">
        <v>3815423</v>
      </c>
      <c r="D20" s="22">
        <v>-9.1512002732069303E-2</v>
      </c>
      <c r="E20" s="23">
        <v>49014574</v>
      </c>
      <c r="F20" s="23">
        <v>54308573</v>
      </c>
      <c r="G20" s="22">
        <v>-9.74799871836073E-2</v>
      </c>
    </row>
    <row r="21" spans="1:7" ht="0" hidden="1" customHeight="1" x14ac:dyDescent="0.35"/>
    <row r="22" spans="1:7" ht="17" customHeight="1" x14ac:dyDescent="0.35"/>
    <row r="23" spans="1:7" x14ac:dyDescent="0.35">
      <c r="A23" s="39" t="s">
        <v>1</v>
      </c>
      <c r="B23" s="38" t="s">
        <v>14</v>
      </c>
      <c r="C23" s="37"/>
      <c r="D23" s="37"/>
      <c r="E23" s="37"/>
      <c r="F23" s="37"/>
      <c r="G23" s="37"/>
    </row>
    <row r="24" spans="1:7" x14ac:dyDescent="0.35">
      <c r="A24" s="30" t="s">
        <v>1</v>
      </c>
      <c r="B24" s="36" t="s">
        <v>3</v>
      </c>
      <c r="C24" s="35" t="s">
        <v>1</v>
      </c>
      <c r="D24" s="34" t="s">
        <v>1</v>
      </c>
      <c r="E24" s="33" t="s">
        <v>4</v>
      </c>
      <c r="F24" s="32" t="s">
        <v>1</v>
      </c>
      <c r="G24" s="31" t="s">
        <v>1</v>
      </c>
    </row>
    <row r="25" spans="1:7" x14ac:dyDescent="0.35">
      <c r="A25" s="30" t="s">
        <v>1</v>
      </c>
      <c r="B25" s="28" t="s">
        <v>5</v>
      </c>
      <c r="C25" s="29" t="s">
        <v>19</v>
      </c>
      <c r="D25" s="29" t="s">
        <v>7</v>
      </c>
      <c r="E25" s="28" t="s">
        <v>5</v>
      </c>
      <c r="F25" s="28" t="s">
        <v>19</v>
      </c>
      <c r="G25" s="28" t="s">
        <v>7</v>
      </c>
    </row>
    <row r="26" spans="1:7" x14ac:dyDescent="0.35">
      <c r="A26" s="24" t="s">
        <v>8</v>
      </c>
      <c r="B26" s="23">
        <v>29618</v>
      </c>
      <c r="C26" s="23">
        <v>32471</v>
      </c>
      <c r="D26" s="22">
        <v>-8.7863016229866697E-2</v>
      </c>
      <c r="E26" s="23">
        <v>416825</v>
      </c>
      <c r="F26" s="23">
        <v>443574</v>
      </c>
      <c r="G26" s="22">
        <v>-6.0303354119042099E-2</v>
      </c>
    </row>
    <row r="27" spans="1:7" x14ac:dyDescent="0.35">
      <c r="A27" s="27" t="s">
        <v>9</v>
      </c>
      <c r="B27" s="26">
        <v>29116</v>
      </c>
      <c r="C27" s="26">
        <v>31545</v>
      </c>
      <c r="D27" s="25">
        <v>-7.7001109526073905E-2</v>
      </c>
      <c r="E27" s="26">
        <v>408086</v>
      </c>
      <c r="F27" s="26">
        <v>430685</v>
      </c>
      <c r="G27" s="25">
        <v>-5.2472224479608101E-2</v>
      </c>
    </row>
    <row r="28" spans="1:7" x14ac:dyDescent="0.35">
      <c r="A28" s="27" t="s">
        <v>10</v>
      </c>
      <c r="B28" s="26">
        <v>160</v>
      </c>
      <c r="C28" s="26">
        <v>332</v>
      </c>
      <c r="D28" s="25">
        <v>-0.51807228915662695</v>
      </c>
      <c r="E28" s="26">
        <v>3265</v>
      </c>
      <c r="F28" s="26">
        <v>5852</v>
      </c>
      <c r="G28" s="25">
        <v>-0.442071086807929</v>
      </c>
    </row>
    <row r="29" spans="1:7" x14ac:dyDescent="0.35">
      <c r="A29" s="27" t="s">
        <v>15</v>
      </c>
      <c r="B29" s="26">
        <v>342</v>
      </c>
      <c r="C29" s="26">
        <v>594</v>
      </c>
      <c r="D29" s="25">
        <v>-0.42424242424242398</v>
      </c>
      <c r="E29" s="26">
        <v>5474</v>
      </c>
      <c r="F29" s="26">
        <v>7037</v>
      </c>
      <c r="G29" s="25">
        <v>-0.22211169532471201</v>
      </c>
    </row>
    <row r="30" spans="1:7" x14ac:dyDescent="0.35">
      <c r="A30" s="24" t="s">
        <v>11</v>
      </c>
      <c r="B30" s="23">
        <v>11746</v>
      </c>
      <c r="C30" s="23">
        <v>13700</v>
      </c>
      <c r="D30" s="22">
        <v>-0.142627737226277</v>
      </c>
      <c r="E30" s="23">
        <v>170688</v>
      </c>
      <c r="F30" s="23">
        <v>193361</v>
      </c>
      <c r="G30" s="22">
        <v>-0.117257357998769</v>
      </c>
    </row>
    <row r="31" spans="1:7" x14ac:dyDescent="0.35">
      <c r="A31" s="27" t="s">
        <v>9</v>
      </c>
      <c r="B31" s="26">
        <v>10411</v>
      </c>
      <c r="C31" s="26">
        <v>12501</v>
      </c>
      <c r="D31" s="25">
        <v>-0.16718662506999399</v>
      </c>
      <c r="E31" s="26">
        <v>150911</v>
      </c>
      <c r="F31" s="26">
        <v>171851</v>
      </c>
      <c r="G31" s="25">
        <v>-0.12184974192759999</v>
      </c>
    </row>
    <row r="32" spans="1:7" x14ac:dyDescent="0.35">
      <c r="A32" s="27" t="s">
        <v>10</v>
      </c>
      <c r="B32" s="26">
        <v>790</v>
      </c>
      <c r="C32" s="26">
        <v>739</v>
      </c>
      <c r="D32" s="25">
        <v>6.9012178619756406E-2</v>
      </c>
      <c r="E32" s="26">
        <v>13430</v>
      </c>
      <c r="F32" s="26">
        <v>14979</v>
      </c>
      <c r="G32" s="25">
        <v>-0.103411442686428</v>
      </c>
    </row>
    <row r="33" spans="1:7" x14ac:dyDescent="0.35">
      <c r="A33" s="27" t="s">
        <v>15</v>
      </c>
      <c r="B33" s="26">
        <v>545</v>
      </c>
      <c r="C33" s="26">
        <v>460</v>
      </c>
      <c r="D33" s="25">
        <v>0.184782608695652</v>
      </c>
      <c r="E33" s="26">
        <v>6347</v>
      </c>
      <c r="F33" s="26">
        <v>6531</v>
      </c>
      <c r="G33" s="25">
        <v>-2.8173327208696999E-2</v>
      </c>
    </row>
    <row r="34" spans="1:7" x14ac:dyDescent="0.35">
      <c r="A34" s="24" t="s">
        <v>12</v>
      </c>
      <c r="B34" s="23">
        <v>2563</v>
      </c>
      <c r="C34" s="23">
        <v>3402</v>
      </c>
      <c r="D34" s="22">
        <v>-0.246619635508524</v>
      </c>
      <c r="E34" s="23">
        <v>36909</v>
      </c>
      <c r="F34" s="23">
        <v>42106</v>
      </c>
      <c r="G34" s="22">
        <v>-0.123426590034674</v>
      </c>
    </row>
    <row r="35" spans="1:7" x14ac:dyDescent="0.35">
      <c r="A35" s="24" t="s">
        <v>16</v>
      </c>
      <c r="B35" s="23">
        <v>43927</v>
      </c>
      <c r="C35" s="23">
        <v>49573</v>
      </c>
      <c r="D35" s="22">
        <v>-0.113892643172695</v>
      </c>
      <c r="E35" s="23">
        <v>624422</v>
      </c>
      <c r="F35" s="23">
        <v>679041</v>
      </c>
      <c r="G35" s="22">
        <v>-8.0435496531137296E-2</v>
      </c>
    </row>
    <row r="36" spans="1:7" ht="0.25" customHeight="1" x14ac:dyDescent="0.35"/>
    <row r="37" spans="1:7" x14ac:dyDescent="0.35">
      <c r="A37" s="27" t="s">
        <v>17</v>
      </c>
      <c r="B37" s="26">
        <v>5238</v>
      </c>
      <c r="C37" s="26">
        <v>5129</v>
      </c>
      <c r="D37" s="25">
        <v>2.1251705985572199E-2</v>
      </c>
      <c r="E37" s="26">
        <v>96996</v>
      </c>
      <c r="F37" s="26">
        <v>103250</v>
      </c>
      <c r="G37" s="25">
        <v>-6.0571428571428602E-2</v>
      </c>
    </row>
    <row r="38" spans="1:7" x14ac:dyDescent="0.35">
      <c r="A38" s="24" t="s">
        <v>18</v>
      </c>
      <c r="B38" s="23">
        <v>49165</v>
      </c>
      <c r="C38" s="23">
        <v>54702</v>
      </c>
      <c r="D38" s="22">
        <v>-0.101221161931922</v>
      </c>
      <c r="E38" s="23">
        <v>721418</v>
      </c>
      <c r="F38" s="23">
        <v>782291</v>
      </c>
      <c r="G38" s="22">
        <v>-7.7813754728099899E-2</v>
      </c>
    </row>
    <row r="39" spans="1:7" ht="0" hidden="1" customHeight="1" x14ac:dyDescent="0.35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fitToHeight="0" orientation="portrait" horizontalDpi="300" verticalDpi="300" r:id="rId1"/>
  <headerFooter alignWithMargins="0">
    <oddFooter>&amp;L&amp;"Arial,Regular"&amp;7 Rapportdato 09.01.2024 09:22:26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E39D-4D73-4384-BF10-F4FE25726B53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8.6328125" style="2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 x14ac:dyDescent="0.35"/>
    <row r="2" spans="1:17" ht="27.25" customHeight="1" x14ac:dyDescent="0.35">
      <c r="A2" s="41" t="s">
        <v>118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 x14ac:dyDescent="0.35"/>
    <row r="4" spans="1:17" x14ac:dyDescent="0.35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 x14ac:dyDescent="0.3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 x14ac:dyDescent="0.35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 x14ac:dyDescent="0.35">
      <c r="A7" s="55" t="s">
        <v>109</v>
      </c>
      <c r="B7" s="54" t="s">
        <v>108</v>
      </c>
      <c r="C7" s="53" t="s">
        <v>107</v>
      </c>
      <c r="D7" s="51" t="s">
        <v>107</v>
      </c>
      <c r="E7" s="51" t="s">
        <v>107</v>
      </c>
      <c r="F7" s="51" t="s">
        <v>7</v>
      </c>
      <c r="G7" s="51" t="s">
        <v>107</v>
      </c>
      <c r="H7" s="51" t="s">
        <v>107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 x14ac:dyDescent="0.35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 x14ac:dyDescent="0.35">
      <c r="A9" s="45" t="s">
        <v>106</v>
      </c>
      <c r="B9" s="45" t="s">
        <v>105</v>
      </c>
      <c r="C9" s="43">
        <v>21513</v>
      </c>
      <c r="D9" s="43">
        <v>508</v>
      </c>
      <c r="E9" s="43">
        <v>22021</v>
      </c>
      <c r="F9" s="42">
        <v>-4.9343809359350697E-2</v>
      </c>
      <c r="G9" s="44"/>
      <c r="H9" s="44"/>
      <c r="I9" s="44"/>
      <c r="J9" s="42">
        <v>-1</v>
      </c>
      <c r="K9" s="44"/>
      <c r="L9" s="42">
        <v>-1</v>
      </c>
      <c r="M9" s="43">
        <v>22021</v>
      </c>
      <c r="N9" s="42">
        <v>-5.0409659335920697E-2</v>
      </c>
      <c r="O9" s="43">
        <v>1188</v>
      </c>
      <c r="P9" s="43">
        <v>23209</v>
      </c>
      <c r="Q9" s="42">
        <v>-3.2877739811650999E-2</v>
      </c>
    </row>
    <row r="10" spans="1:17" x14ac:dyDescent="0.35">
      <c r="A10" s="45" t="s">
        <v>104</v>
      </c>
      <c r="B10" s="45" t="s">
        <v>103</v>
      </c>
      <c r="C10" s="43">
        <v>2769</v>
      </c>
      <c r="D10" s="43">
        <v>8</v>
      </c>
      <c r="E10" s="43">
        <v>2777</v>
      </c>
      <c r="F10" s="42">
        <v>-8.9221984296930807E-3</v>
      </c>
      <c r="G10" s="44"/>
      <c r="H10" s="44"/>
      <c r="I10" s="44"/>
      <c r="J10" s="44"/>
      <c r="K10" s="44"/>
      <c r="L10" s="44"/>
      <c r="M10" s="43">
        <v>2777</v>
      </c>
      <c r="N10" s="42">
        <v>-8.9221984296930807E-3</v>
      </c>
      <c r="O10" s="43">
        <v>1220</v>
      </c>
      <c r="P10" s="43">
        <v>3997</v>
      </c>
      <c r="Q10" s="42">
        <v>-8.5354691075514896E-2</v>
      </c>
    </row>
    <row r="11" spans="1:17" x14ac:dyDescent="0.35">
      <c r="A11" s="45" t="s">
        <v>102</v>
      </c>
      <c r="B11" s="45" t="s">
        <v>101</v>
      </c>
      <c r="C11" s="43">
        <v>15494</v>
      </c>
      <c r="D11" s="44"/>
      <c r="E11" s="43">
        <v>15494</v>
      </c>
      <c r="F11" s="42">
        <v>-1.3183873638621699E-2</v>
      </c>
      <c r="G11" s="44"/>
      <c r="H11" s="44"/>
      <c r="I11" s="44"/>
      <c r="J11" s="42">
        <v>-1</v>
      </c>
      <c r="K11" s="44"/>
      <c r="L11" s="44"/>
      <c r="M11" s="43">
        <v>15494</v>
      </c>
      <c r="N11" s="42">
        <v>-2.7979924717691299E-2</v>
      </c>
      <c r="O11" s="43">
        <v>0</v>
      </c>
      <c r="P11" s="43">
        <v>15494</v>
      </c>
      <c r="Q11" s="42">
        <v>-2.7979924717691299E-2</v>
      </c>
    </row>
    <row r="12" spans="1:17" x14ac:dyDescent="0.35">
      <c r="A12" s="45" t="s">
        <v>100</v>
      </c>
      <c r="B12" s="45" t="s">
        <v>99</v>
      </c>
      <c r="C12" s="43">
        <v>223140</v>
      </c>
      <c r="D12" s="43">
        <v>60572</v>
      </c>
      <c r="E12" s="43">
        <v>283712</v>
      </c>
      <c r="F12" s="42">
        <v>-6.6975929978118198E-3</v>
      </c>
      <c r="G12" s="43">
        <v>141305</v>
      </c>
      <c r="H12" s="43">
        <v>11718</v>
      </c>
      <c r="I12" s="43">
        <v>153023</v>
      </c>
      <c r="J12" s="42">
        <v>0.113080733504513</v>
      </c>
      <c r="K12" s="43">
        <v>12202</v>
      </c>
      <c r="L12" s="42">
        <v>-2.7729083665338598E-2</v>
      </c>
      <c r="M12" s="43">
        <v>448937</v>
      </c>
      <c r="N12" s="42">
        <v>3.0494523151506199E-2</v>
      </c>
      <c r="O12" s="43">
        <v>1099</v>
      </c>
      <c r="P12" s="43">
        <v>450036</v>
      </c>
      <c r="Q12" s="42">
        <v>2.00248866163041E-2</v>
      </c>
    </row>
    <row r="13" spans="1:17" x14ac:dyDescent="0.35">
      <c r="A13" s="45" t="s">
        <v>98</v>
      </c>
      <c r="B13" s="45" t="s">
        <v>97</v>
      </c>
      <c r="C13" s="43">
        <v>391</v>
      </c>
      <c r="D13" s="43">
        <v>48</v>
      </c>
      <c r="E13" s="43">
        <v>439</v>
      </c>
      <c r="F13" s="42">
        <v>2.3310023310023301E-2</v>
      </c>
      <c r="G13" s="44"/>
      <c r="H13" s="44"/>
      <c r="I13" s="44"/>
      <c r="J13" s="44"/>
      <c r="K13" s="44"/>
      <c r="L13" s="44"/>
      <c r="M13" s="43">
        <v>439</v>
      </c>
      <c r="N13" s="42">
        <v>2.3310023310023301E-2</v>
      </c>
      <c r="O13" s="43">
        <v>723</v>
      </c>
      <c r="P13" s="43">
        <v>1162</v>
      </c>
      <c r="Q13" s="42">
        <v>0.120540019286403</v>
      </c>
    </row>
    <row r="14" spans="1:17" x14ac:dyDescent="0.35">
      <c r="A14" s="45" t="s">
        <v>96</v>
      </c>
      <c r="B14" s="45" t="s">
        <v>95</v>
      </c>
      <c r="C14" s="43">
        <v>80518</v>
      </c>
      <c r="D14" s="43">
        <v>30500</v>
      </c>
      <c r="E14" s="43">
        <v>111018</v>
      </c>
      <c r="F14" s="42">
        <v>2.2509993184371999E-2</v>
      </c>
      <c r="G14" s="43">
        <v>3752</v>
      </c>
      <c r="H14" s="44"/>
      <c r="I14" s="43">
        <v>3752</v>
      </c>
      <c r="J14" s="42">
        <v>1.10482349770951E-2</v>
      </c>
      <c r="K14" s="44"/>
      <c r="L14" s="44"/>
      <c r="M14" s="43">
        <v>114770</v>
      </c>
      <c r="N14" s="42">
        <v>2.2131184040610902E-2</v>
      </c>
      <c r="O14" s="43">
        <v>3826</v>
      </c>
      <c r="P14" s="43">
        <v>118596</v>
      </c>
      <c r="Q14" s="42">
        <v>-6.1426811588130301E-3</v>
      </c>
    </row>
    <row r="15" spans="1:17" x14ac:dyDescent="0.35">
      <c r="A15" s="45" t="s">
        <v>94</v>
      </c>
      <c r="B15" s="45" t="s">
        <v>93</v>
      </c>
      <c r="C15" s="43">
        <v>6086</v>
      </c>
      <c r="D15" s="43">
        <v>32</v>
      </c>
      <c r="E15" s="43">
        <v>6118</v>
      </c>
      <c r="F15" s="42">
        <v>1.1454753722794999E-3</v>
      </c>
      <c r="G15" s="44"/>
      <c r="H15" s="44"/>
      <c r="I15" s="44"/>
      <c r="J15" s="44"/>
      <c r="K15" s="43">
        <v>1227</v>
      </c>
      <c r="L15" s="42">
        <v>-0.10307017543859601</v>
      </c>
      <c r="M15" s="43">
        <v>7345</v>
      </c>
      <c r="N15" s="42">
        <v>-1.7916833801310299E-2</v>
      </c>
      <c r="O15" s="43">
        <v>621</v>
      </c>
      <c r="P15" s="43">
        <v>7966</v>
      </c>
      <c r="Q15" s="42">
        <v>-1.28872366790582E-2</v>
      </c>
    </row>
    <row r="16" spans="1:17" x14ac:dyDescent="0.35">
      <c r="A16" s="45" t="s">
        <v>92</v>
      </c>
      <c r="B16" s="45" t="s">
        <v>91</v>
      </c>
      <c r="C16" s="43">
        <v>1083</v>
      </c>
      <c r="D16" s="43">
        <v>28</v>
      </c>
      <c r="E16" s="43">
        <v>1111</v>
      </c>
      <c r="F16" s="42">
        <v>-4.4711951848667199E-2</v>
      </c>
      <c r="G16" s="44"/>
      <c r="H16" s="44"/>
      <c r="I16" s="44"/>
      <c r="J16" s="44"/>
      <c r="K16" s="44"/>
      <c r="L16" s="44"/>
      <c r="M16" s="43">
        <v>1111</v>
      </c>
      <c r="N16" s="42">
        <v>-4.4711951848667199E-2</v>
      </c>
      <c r="O16" s="43">
        <v>1024</v>
      </c>
      <c r="P16" s="43">
        <v>2135</v>
      </c>
      <c r="Q16" s="42">
        <v>2.5456292026897202E-2</v>
      </c>
    </row>
    <row r="17" spans="1:17" x14ac:dyDescent="0.35">
      <c r="A17" s="45" t="s">
        <v>90</v>
      </c>
      <c r="B17" s="45" t="s">
        <v>89</v>
      </c>
      <c r="C17" s="43">
        <v>7824</v>
      </c>
      <c r="D17" s="43">
        <v>54</v>
      </c>
      <c r="E17" s="43">
        <v>7878</v>
      </c>
      <c r="F17" s="42">
        <v>6.6445182724252502E-3</v>
      </c>
      <c r="G17" s="44"/>
      <c r="H17" s="44"/>
      <c r="I17" s="44"/>
      <c r="J17" s="44"/>
      <c r="K17" s="43">
        <v>3081</v>
      </c>
      <c r="L17" s="42">
        <v>-2.68477574226153E-2</v>
      </c>
      <c r="M17" s="43">
        <v>10959</v>
      </c>
      <c r="N17" s="42">
        <v>-3.0021834061135402E-3</v>
      </c>
      <c r="O17" s="43">
        <v>31</v>
      </c>
      <c r="P17" s="43">
        <v>10990</v>
      </c>
      <c r="Q17" s="42">
        <v>-1.8195050946142699E-4</v>
      </c>
    </row>
    <row r="18" spans="1:17" x14ac:dyDescent="0.35">
      <c r="A18" s="45" t="s">
        <v>88</v>
      </c>
      <c r="B18" s="45" t="s">
        <v>87</v>
      </c>
      <c r="C18" s="43">
        <v>4962</v>
      </c>
      <c r="D18" s="43">
        <v>12</v>
      </c>
      <c r="E18" s="43">
        <v>4974</v>
      </c>
      <c r="F18" s="42">
        <v>-5.18490278307282E-2</v>
      </c>
      <c r="G18" s="44"/>
      <c r="H18" s="44"/>
      <c r="I18" s="44"/>
      <c r="J18" s="44"/>
      <c r="K18" s="44"/>
      <c r="L18" s="44"/>
      <c r="M18" s="43">
        <v>4974</v>
      </c>
      <c r="N18" s="42">
        <v>-5.18490278307282E-2</v>
      </c>
      <c r="O18" s="43">
        <v>0</v>
      </c>
      <c r="P18" s="43">
        <v>4974</v>
      </c>
      <c r="Q18" s="42">
        <v>-5.6882821387940798E-2</v>
      </c>
    </row>
    <row r="19" spans="1:17" x14ac:dyDescent="0.35">
      <c r="A19" s="45" t="s">
        <v>86</v>
      </c>
      <c r="B19" s="45" t="s">
        <v>85</v>
      </c>
      <c r="C19" s="43">
        <v>5628</v>
      </c>
      <c r="D19" s="43">
        <v>334</v>
      </c>
      <c r="E19" s="43">
        <v>5962</v>
      </c>
      <c r="F19" s="42">
        <v>-0.15909732016925199</v>
      </c>
      <c r="G19" s="44"/>
      <c r="H19" s="44"/>
      <c r="I19" s="44"/>
      <c r="J19" s="44"/>
      <c r="K19" s="43">
        <v>320</v>
      </c>
      <c r="L19" s="42">
        <v>-0.63923337091319099</v>
      </c>
      <c r="M19" s="43">
        <v>6282</v>
      </c>
      <c r="N19" s="42">
        <v>-0.21248589695374201</v>
      </c>
      <c r="O19" s="43">
        <v>2013</v>
      </c>
      <c r="P19" s="43">
        <v>8295</v>
      </c>
      <c r="Q19" s="42">
        <v>-0.16925388082123199</v>
      </c>
    </row>
    <row r="20" spans="1:17" x14ac:dyDescent="0.35">
      <c r="A20" s="45" t="s">
        <v>84</v>
      </c>
      <c r="B20" s="45" t="s">
        <v>83</v>
      </c>
      <c r="C20" s="43">
        <v>50450</v>
      </c>
      <c r="D20" s="43">
        <v>998</v>
      </c>
      <c r="E20" s="43">
        <v>51448</v>
      </c>
      <c r="F20" s="42">
        <v>3.1435445068163599E-2</v>
      </c>
      <c r="G20" s="43">
        <v>1380</v>
      </c>
      <c r="H20" s="44"/>
      <c r="I20" s="43">
        <v>1380</v>
      </c>
      <c r="J20" s="42">
        <v>-2.8901734104046198E-3</v>
      </c>
      <c r="K20" s="44"/>
      <c r="L20" s="44"/>
      <c r="M20" s="43">
        <v>52828</v>
      </c>
      <c r="N20" s="42">
        <v>3.0508739076154801E-2</v>
      </c>
      <c r="O20" s="43">
        <v>1306</v>
      </c>
      <c r="P20" s="43">
        <v>54134</v>
      </c>
      <c r="Q20" s="42">
        <v>1.9952896844088599E-2</v>
      </c>
    </row>
    <row r="21" spans="1:17" x14ac:dyDescent="0.35">
      <c r="A21" s="45" t="s">
        <v>82</v>
      </c>
      <c r="B21" s="45" t="s">
        <v>81</v>
      </c>
      <c r="C21" s="43">
        <v>569</v>
      </c>
      <c r="D21" s="43">
        <v>2</v>
      </c>
      <c r="E21" s="43">
        <v>571</v>
      </c>
      <c r="F21" s="42">
        <v>-1.21107266435986E-2</v>
      </c>
      <c r="G21" s="44"/>
      <c r="H21" s="44"/>
      <c r="I21" s="44"/>
      <c r="J21" s="44"/>
      <c r="K21" s="44"/>
      <c r="L21" s="44"/>
      <c r="M21" s="43">
        <v>571</v>
      </c>
      <c r="N21" s="42">
        <v>-1.21107266435986E-2</v>
      </c>
      <c r="O21" s="43">
        <v>865</v>
      </c>
      <c r="P21" s="43">
        <v>1436</v>
      </c>
      <c r="Q21" s="42">
        <v>-0.14472900536033401</v>
      </c>
    </row>
    <row r="22" spans="1:17" x14ac:dyDescent="0.35">
      <c r="A22" s="45" t="s">
        <v>80</v>
      </c>
      <c r="B22" s="45" t="s">
        <v>79</v>
      </c>
      <c r="C22" s="43">
        <v>502</v>
      </c>
      <c r="D22" s="43">
        <v>10</v>
      </c>
      <c r="E22" s="43">
        <v>512</v>
      </c>
      <c r="F22" s="42">
        <v>-0.35597484276729602</v>
      </c>
      <c r="G22" s="44"/>
      <c r="H22" s="44"/>
      <c r="I22" s="44"/>
      <c r="J22" s="44"/>
      <c r="K22" s="44"/>
      <c r="L22" s="44"/>
      <c r="M22" s="43">
        <v>512</v>
      </c>
      <c r="N22" s="42">
        <v>-0.35597484276729602</v>
      </c>
      <c r="O22" s="43">
        <v>538</v>
      </c>
      <c r="P22" s="43">
        <v>1050</v>
      </c>
      <c r="Q22" s="42">
        <v>-0.3</v>
      </c>
    </row>
    <row r="23" spans="1:17" x14ac:dyDescent="0.35">
      <c r="A23" s="45" t="s">
        <v>78</v>
      </c>
      <c r="B23" s="45" t="s">
        <v>77</v>
      </c>
      <c r="C23" s="43">
        <v>18076</v>
      </c>
      <c r="D23" s="43">
        <v>3592</v>
      </c>
      <c r="E23" s="43">
        <v>21668</v>
      </c>
      <c r="F23" s="42">
        <v>0.102865577441849</v>
      </c>
      <c r="G23" s="44"/>
      <c r="H23" s="44"/>
      <c r="I23" s="44"/>
      <c r="J23" s="44"/>
      <c r="K23" s="44"/>
      <c r="L23" s="44"/>
      <c r="M23" s="43">
        <v>21668</v>
      </c>
      <c r="N23" s="42">
        <v>0.102865577441849</v>
      </c>
      <c r="O23" s="43">
        <v>96</v>
      </c>
      <c r="P23" s="43">
        <v>21764</v>
      </c>
      <c r="Q23" s="42">
        <v>9.9358488659898006E-2</v>
      </c>
    </row>
    <row r="24" spans="1:17" x14ac:dyDescent="0.35">
      <c r="A24" s="45" t="s">
        <v>76</v>
      </c>
      <c r="B24" s="45" t="s">
        <v>75</v>
      </c>
      <c r="C24" s="43">
        <v>39655</v>
      </c>
      <c r="D24" s="43">
        <v>166</v>
      </c>
      <c r="E24" s="43">
        <v>39821</v>
      </c>
      <c r="F24" s="42">
        <v>-8.4953352635690996E-2</v>
      </c>
      <c r="G24" s="43">
        <v>16264</v>
      </c>
      <c r="H24" s="43">
        <v>66</v>
      </c>
      <c r="I24" s="43">
        <v>16330</v>
      </c>
      <c r="J24" s="42">
        <v>0.13789979792349</v>
      </c>
      <c r="K24" s="44"/>
      <c r="L24" s="44"/>
      <c r="M24" s="43">
        <v>56151</v>
      </c>
      <c r="N24" s="42">
        <v>-2.96877430057544E-2</v>
      </c>
      <c r="O24" s="43">
        <v>0</v>
      </c>
      <c r="P24" s="43">
        <v>56151</v>
      </c>
      <c r="Q24" s="42">
        <v>-2.96877430057544E-2</v>
      </c>
    </row>
    <row r="25" spans="1:17" x14ac:dyDescent="0.35">
      <c r="A25" s="45" t="s">
        <v>74</v>
      </c>
      <c r="B25" s="45" t="s">
        <v>73</v>
      </c>
      <c r="C25" s="43">
        <v>16507</v>
      </c>
      <c r="D25" s="43">
        <v>30</v>
      </c>
      <c r="E25" s="43">
        <v>16537</v>
      </c>
      <c r="F25" s="42">
        <v>-8.5731414868105496E-3</v>
      </c>
      <c r="G25" s="44"/>
      <c r="H25" s="44"/>
      <c r="I25" s="44"/>
      <c r="J25" s="44"/>
      <c r="K25" s="43">
        <v>4371</v>
      </c>
      <c r="L25" s="42">
        <v>6.2469615945551803E-2</v>
      </c>
      <c r="M25" s="43">
        <v>20908</v>
      </c>
      <c r="N25" s="42">
        <v>5.48235067808022E-3</v>
      </c>
      <c r="O25" s="43">
        <v>0</v>
      </c>
      <c r="P25" s="43">
        <v>20908</v>
      </c>
      <c r="Q25" s="42">
        <v>5.48235067808022E-3</v>
      </c>
    </row>
    <row r="26" spans="1:17" x14ac:dyDescent="0.35">
      <c r="A26" s="45" t="s">
        <v>72</v>
      </c>
      <c r="B26" s="45" t="s">
        <v>71</v>
      </c>
      <c r="C26" s="43">
        <v>4079</v>
      </c>
      <c r="D26" s="43">
        <v>114</v>
      </c>
      <c r="E26" s="43">
        <v>4193</v>
      </c>
      <c r="F26" s="42">
        <v>-5.9021543985637297E-2</v>
      </c>
      <c r="G26" s="44"/>
      <c r="H26" s="44"/>
      <c r="I26" s="44"/>
      <c r="J26" s="44"/>
      <c r="K26" s="44"/>
      <c r="L26" s="44"/>
      <c r="M26" s="43">
        <v>4193</v>
      </c>
      <c r="N26" s="42">
        <v>-5.9021543985637297E-2</v>
      </c>
      <c r="O26" s="43">
        <v>0</v>
      </c>
      <c r="P26" s="43">
        <v>4193</v>
      </c>
      <c r="Q26" s="42">
        <v>-8.8280060882800604E-2</v>
      </c>
    </row>
    <row r="27" spans="1:17" x14ac:dyDescent="0.35">
      <c r="A27" s="45" t="s">
        <v>70</v>
      </c>
      <c r="B27" s="45" t="s">
        <v>69</v>
      </c>
      <c r="C27" s="43">
        <v>6891</v>
      </c>
      <c r="D27" s="43">
        <v>6</v>
      </c>
      <c r="E27" s="43">
        <v>6897</v>
      </c>
      <c r="F27" s="42">
        <v>-6.5573770491803296E-2</v>
      </c>
      <c r="G27" s="44"/>
      <c r="H27" s="44"/>
      <c r="I27" s="44"/>
      <c r="J27" s="44"/>
      <c r="K27" s="44"/>
      <c r="L27" s="44"/>
      <c r="M27" s="43">
        <v>6897</v>
      </c>
      <c r="N27" s="42">
        <v>-6.5573770491803296E-2</v>
      </c>
      <c r="O27" s="43">
        <v>110</v>
      </c>
      <c r="P27" s="43">
        <v>7007</v>
      </c>
      <c r="Q27" s="42">
        <v>-5.1441721943955597E-2</v>
      </c>
    </row>
    <row r="28" spans="1:17" x14ac:dyDescent="0.35">
      <c r="A28" s="45" t="s">
        <v>68</v>
      </c>
      <c r="B28" s="45" t="s">
        <v>67</v>
      </c>
      <c r="C28" s="43">
        <v>973</v>
      </c>
      <c r="D28" s="43">
        <v>20</v>
      </c>
      <c r="E28" s="43">
        <v>993</v>
      </c>
      <c r="F28" s="42">
        <v>-0.138768430182134</v>
      </c>
      <c r="G28" s="44"/>
      <c r="H28" s="44"/>
      <c r="I28" s="44"/>
      <c r="J28" s="44"/>
      <c r="K28" s="44"/>
      <c r="L28" s="44"/>
      <c r="M28" s="43">
        <v>993</v>
      </c>
      <c r="N28" s="42">
        <v>-0.138768430182134</v>
      </c>
      <c r="O28" s="43">
        <v>768</v>
      </c>
      <c r="P28" s="43">
        <v>1761</v>
      </c>
      <c r="Q28" s="42">
        <v>-4.2934782608695703E-2</v>
      </c>
    </row>
    <row r="29" spans="1:17" x14ac:dyDescent="0.35">
      <c r="A29" s="45" t="s">
        <v>66</v>
      </c>
      <c r="B29" s="45" t="s">
        <v>65</v>
      </c>
      <c r="C29" s="43">
        <v>6118</v>
      </c>
      <c r="D29" s="43">
        <v>66</v>
      </c>
      <c r="E29" s="43">
        <v>6184</v>
      </c>
      <c r="F29" s="42">
        <v>-3.0569054710769698E-2</v>
      </c>
      <c r="G29" s="44"/>
      <c r="H29" s="44"/>
      <c r="I29" s="44"/>
      <c r="J29" s="44"/>
      <c r="K29" s="44"/>
      <c r="L29" s="44"/>
      <c r="M29" s="43">
        <v>6184</v>
      </c>
      <c r="N29" s="42">
        <v>-3.0569054710769698E-2</v>
      </c>
      <c r="O29" s="43">
        <v>545</v>
      </c>
      <c r="P29" s="43">
        <v>6729</v>
      </c>
      <c r="Q29" s="42">
        <v>-1.33431085043988E-2</v>
      </c>
    </row>
    <row r="30" spans="1:17" x14ac:dyDescent="0.35">
      <c r="A30" s="45" t="s">
        <v>64</v>
      </c>
      <c r="B30" s="45" t="s">
        <v>63</v>
      </c>
      <c r="C30" s="43">
        <v>29555</v>
      </c>
      <c r="D30" s="43">
        <v>36</v>
      </c>
      <c r="E30" s="43">
        <v>29591</v>
      </c>
      <c r="F30" s="42">
        <v>8.0200043805212798E-2</v>
      </c>
      <c r="G30" s="43">
        <v>1466</v>
      </c>
      <c r="H30" s="44"/>
      <c r="I30" s="43">
        <v>1466</v>
      </c>
      <c r="J30" s="42">
        <v>-0.152601156069364</v>
      </c>
      <c r="K30" s="44"/>
      <c r="L30" s="44"/>
      <c r="M30" s="43">
        <v>31057</v>
      </c>
      <c r="N30" s="42">
        <v>6.6371377558027703E-2</v>
      </c>
      <c r="O30" s="43">
        <v>23</v>
      </c>
      <c r="P30" s="43">
        <v>31080</v>
      </c>
      <c r="Q30" s="42">
        <v>6.4638783269962002E-2</v>
      </c>
    </row>
    <row r="31" spans="1:17" x14ac:dyDescent="0.35">
      <c r="A31" s="45" t="s">
        <v>62</v>
      </c>
      <c r="B31" s="45" t="s">
        <v>61</v>
      </c>
      <c r="C31" s="43">
        <v>3709</v>
      </c>
      <c r="D31" s="43">
        <v>18</v>
      </c>
      <c r="E31" s="43">
        <v>3727</v>
      </c>
      <c r="F31" s="42">
        <v>2.1511158913686502E-3</v>
      </c>
      <c r="G31" s="44"/>
      <c r="H31" s="44"/>
      <c r="I31" s="44"/>
      <c r="J31" s="44"/>
      <c r="K31" s="44"/>
      <c r="L31" s="44"/>
      <c r="M31" s="43">
        <v>3727</v>
      </c>
      <c r="N31" s="42">
        <v>2.1511158913686502E-3</v>
      </c>
      <c r="O31" s="43">
        <v>682</v>
      </c>
      <c r="P31" s="43">
        <v>4409</v>
      </c>
      <c r="Q31" s="42">
        <v>-1.4087656529517E-2</v>
      </c>
    </row>
    <row r="32" spans="1:17" x14ac:dyDescent="0.35">
      <c r="A32" s="45" t="s">
        <v>60</v>
      </c>
      <c r="B32" s="45" t="s">
        <v>59</v>
      </c>
      <c r="C32" s="43">
        <v>1332</v>
      </c>
      <c r="D32" s="43">
        <v>34</v>
      </c>
      <c r="E32" s="43">
        <v>1366</v>
      </c>
      <c r="F32" s="42">
        <v>0.13360995850622401</v>
      </c>
      <c r="G32" s="44"/>
      <c r="H32" s="44"/>
      <c r="I32" s="44"/>
      <c r="J32" s="44"/>
      <c r="K32" s="44"/>
      <c r="L32" s="44"/>
      <c r="M32" s="43">
        <v>1366</v>
      </c>
      <c r="N32" s="42">
        <v>0.13360995850622401</v>
      </c>
      <c r="O32" s="43">
        <v>330</v>
      </c>
      <c r="P32" s="43">
        <v>1696</v>
      </c>
      <c r="Q32" s="42">
        <v>-0.28679562657695501</v>
      </c>
    </row>
    <row r="33" spans="1:17" x14ac:dyDescent="0.35">
      <c r="A33" s="45" t="s">
        <v>58</v>
      </c>
      <c r="B33" s="45" t="s">
        <v>57</v>
      </c>
      <c r="C33" s="43">
        <v>550973</v>
      </c>
      <c r="D33" s="43">
        <v>219776</v>
      </c>
      <c r="E33" s="43">
        <v>770749</v>
      </c>
      <c r="F33" s="42">
        <v>-1.26817558211181E-2</v>
      </c>
      <c r="G33" s="43">
        <v>797634</v>
      </c>
      <c r="H33" s="43">
        <v>158044</v>
      </c>
      <c r="I33" s="43">
        <v>955678</v>
      </c>
      <c r="J33" s="42">
        <v>4.7776507206986903E-2</v>
      </c>
      <c r="K33" s="44"/>
      <c r="L33" s="44"/>
      <c r="M33" s="43">
        <v>1726427</v>
      </c>
      <c r="N33" s="42">
        <v>1.9894845665337502E-2</v>
      </c>
      <c r="O33" s="43">
        <v>578</v>
      </c>
      <c r="P33" s="43">
        <v>1727005</v>
      </c>
      <c r="Q33" s="42">
        <v>1.98434866617614E-2</v>
      </c>
    </row>
    <row r="34" spans="1:17" x14ac:dyDescent="0.35">
      <c r="A34" s="45" t="s">
        <v>56</v>
      </c>
      <c r="B34" s="45" t="s">
        <v>55</v>
      </c>
      <c r="C34" s="43">
        <v>2037</v>
      </c>
      <c r="D34" s="44"/>
      <c r="E34" s="43">
        <v>2037</v>
      </c>
      <c r="F34" s="42">
        <v>0.44673295454545497</v>
      </c>
      <c r="G34" s="44"/>
      <c r="H34" s="44"/>
      <c r="I34" s="44"/>
      <c r="J34" s="44"/>
      <c r="K34" s="44"/>
      <c r="L34" s="44"/>
      <c r="M34" s="43">
        <v>2037</v>
      </c>
      <c r="N34" s="42">
        <v>0.44673295454545497</v>
      </c>
      <c r="O34" s="43">
        <v>0</v>
      </c>
      <c r="P34" s="43">
        <v>2037</v>
      </c>
      <c r="Q34" s="42">
        <v>0.44673295454545497</v>
      </c>
    </row>
    <row r="35" spans="1:17" x14ac:dyDescent="0.35">
      <c r="A35" s="45" t="s">
        <v>54</v>
      </c>
      <c r="B35" s="45" t="s">
        <v>53</v>
      </c>
      <c r="C35" s="43">
        <v>2609</v>
      </c>
      <c r="D35" s="43">
        <v>36</v>
      </c>
      <c r="E35" s="43">
        <v>2645</v>
      </c>
      <c r="F35" s="42">
        <v>3.1189083820662801E-2</v>
      </c>
      <c r="G35" s="44"/>
      <c r="H35" s="44"/>
      <c r="I35" s="44"/>
      <c r="J35" s="44"/>
      <c r="K35" s="44"/>
      <c r="L35" s="44"/>
      <c r="M35" s="43">
        <v>2645</v>
      </c>
      <c r="N35" s="42">
        <v>3.1189083820662801E-2</v>
      </c>
      <c r="O35" s="43">
        <v>17</v>
      </c>
      <c r="P35" s="43">
        <v>2662</v>
      </c>
      <c r="Q35" s="42">
        <v>-9.4557823129251706E-2</v>
      </c>
    </row>
    <row r="36" spans="1:17" x14ac:dyDescent="0.35">
      <c r="A36" s="45" t="s">
        <v>52</v>
      </c>
      <c r="B36" s="45" t="s">
        <v>51</v>
      </c>
      <c r="C36" s="43">
        <v>420</v>
      </c>
      <c r="D36" s="44"/>
      <c r="E36" s="43">
        <v>420</v>
      </c>
      <c r="F36" s="42">
        <v>-0.17322834645669299</v>
      </c>
      <c r="G36" s="44"/>
      <c r="H36" s="44"/>
      <c r="I36" s="44"/>
      <c r="J36" s="44"/>
      <c r="K36" s="44"/>
      <c r="L36" s="44"/>
      <c r="M36" s="43">
        <v>420</v>
      </c>
      <c r="N36" s="42">
        <v>-0.17322834645669299</v>
      </c>
      <c r="O36" s="43">
        <v>243</v>
      </c>
      <c r="P36" s="43">
        <v>663</v>
      </c>
      <c r="Q36" s="42">
        <v>-0.117177097203728</v>
      </c>
    </row>
    <row r="37" spans="1:17" x14ac:dyDescent="0.35">
      <c r="A37" s="45" t="s">
        <v>50</v>
      </c>
      <c r="B37" s="45" t="s">
        <v>49</v>
      </c>
      <c r="C37" s="43">
        <v>2637</v>
      </c>
      <c r="D37" s="43">
        <v>14</v>
      </c>
      <c r="E37" s="43">
        <v>2651</v>
      </c>
      <c r="F37" s="42">
        <v>8.7366694011484794E-2</v>
      </c>
      <c r="G37" s="44"/>
      <c r="H37" s="44"/>
      <c r="I37" s="44"/>
      <c r="J37" s="44"/>
      <c r="K37" s="44"/>
      <c r="L37" s="44"/>
      <c r="M37" s="43">
        <v>2651</v>
      </c>
      <c r="N37" s="42">
        <v>8.7366694011484794E-2</v>
      </c>
      <c r="O37" s="43">
        <v>450</v>
      </c>
      <c r="P37" s="43">
        <v>3101</v>
      </c>
      <c r="Q37" s="42">
        <v>8.9216719353705703E-2</v>
      </c>
    </row>
    <row r="38" spans="1:17" x14ac:dyDescent="0.35">
      <c r="A38" s="45" t="s">
        <v>48</v>
      </c>
      <c r="B38" s="45" t="s">
        <v>47</v>
      </c>
      <c r="C38" s="43">
        <v>4727</v>
      </c>
      <c r="D38" s="43">
        <v>14</v>
      </c>
      <c r="E38" s="43">
        <v>4741</v>
      </c>
      <c r="F38" s="42">
        <v>0.171195652173913</v>
      </c>
      <c r="G38" s="44"/>
      <c r="H38" s="44"/>
      <c r="I38" s="44"/>
      <c r="J38" s="44"/>
      <c r="K38" s="44"/>
      <c r="L38" s="44"/>
      <c r="M38" s="43">
        <v>4741</v>
      </c>
      <c r="N38" s="42">
        <v>0.171195652173913</v>
      </c>
      <c r="O38" s="43">
        <v>403</v>
      </c>
      <c r="P38" s="43">
        <v>5144</v>
      </c>
      <c r="Q38" s="42">
        <v>8.7986463620981406E-2</v>
      </c>
    </row>
    <row r="39" spans="1:17" x14ac:dyDescent="0.35">
      <c r="A39" s="45" t="s">
        <v>46</v>
      </c>
      <c r="B39" s="45" t="s">
        <v>45</v>
      </c>
      <c r="C39" s="43">
        <v>3049</v>
      </c>
      <c r="D39" s="43">
        <v>592</v>
      </c>
      <c r="E39" s="43">
        <v>3641</v>
      </c>
      <c r="F39" s="42">
        <v>-7.7760891590678796E-2</v>
      </c>
      <c r="G39" s="44"/>
      <c r="H39" s="44"/>
      <c r="I39" s="44"/>
      <c r="J39" s="44"/>
      <c r="K39" s="44"/>
      <c r="L39" s="44"/>
      <c r="M39" s="43">
        <v>3641</v>
      </c>
      <c r="N39" s="42">
        <v>-7.7760891590678796E-2</v>
      </c>
      <c r="O39" s="43">
        <v>1806</v>
      </c>
      <c r="P39" s="43">
        <v>5447</v>
      </c>
      <c r="Q39" s="42">
        <v>-1.3582035494386101E-2</v>
      </c>
    </row>
    <row r="40" spans="1:17" x14ac:dyDescent="0.35">
      <c r="A40" s="45" t="s">
        <v>44</v>
      </c>
      <c r="B40" s="45" t="s">
        <v>43</v>
      </c>
      <c r="C40" s="43">
        <v>151736</v>
      </c>
      <c r="D40" s="43">
        <v>4798</v>
      </c>
      <c r="E40" s="43">
        <v>156534</v>
      </c>
      <c r="F40" s="42">
        <v>-2.3011964723725398E-2</v>
      </c>
      <c r="G40" s="43">
        <v>108439</v>
      </c>
      <c r="H40" s="43">
        <v>2778</v>
      </c>
      <c r="I40" s="43">
        <v>111217</v>
      </c>
      <c r="J40" s="42">
        <v>0.12863681107356301</v>
      </c>
      <c r="K40" s="43">
        <v>16273</v>
      </c>
      <c r="L40" s="42">
        <v>-9.8148969186433205E-2</v>
      </c>
      <c r="M40" s="43">
        <v>284024</v>
      </c>
      <c r="N40" s="42">
        <v>2.6076024363633699E-2</v>
      </c>
      <c r="O40" s="43">
        <v>197</v>
      </c>
      <c r="P40" s="43">
        <v>284221</v>
      </c>
      <c r="Q40" s="42">
        <v>2.5924147863658199E-2</v>
      </c>
    </row>
    <row r="41" spans="1:17" x14ac:dyDescent="0.35">
      <c r="A41" s="45" t="s">
        <v>42</v>
      </c>
      <c r="B41" s="45" t="s">
        <v>41</v>
      </c>
      <c r="C41" s="43">
        <v>6783</v>
      </c>
      <c r="D41" s="43">
        <v>44</v>
      </c>
      <c r="E41" s="43">
        <v>6827</v>
      </c>
      <c r="F41" s="42">
        <v>2.13943746259725E-2</v>
      </c>
      <c r="G41" s="44"/>
      <c r="H41" s="44"/>
      <c r="I41" s="44"/>
      <c r="J41" s="44"/>
      <c r="K41" s="44"/>
      <c r="L41" s="44"/>
      <c r="M41" s="43">
        <v>6827</v>
      </c>
      <c r="N41" s="42">
        <v>2.13943746259725E-2</v>
      </c>
      <c r="O41" s="43">
        <v>670</v>
      </c>
      <c r="P41" s="43">
        <v>7497</v>
      </c>
      <c r="Q41" s="42">
        <v>-3.2270556344391403E-2</v>
      </c>
    </row>
    <row r="42" spans="1:17" x14ac:dyDescent="0.35">
      <c r="A42" s="45" t="s">
        <v>40</v>
      </c>
      <c r="B42" s="45" t="s">
        <v>39</v>
      </c>
      <c r="C42" s="43">
        <v>6438</v>
      </c>
      <c r="D42" s="43">
        <v>26</v>
      </c>
      <c r="E42" s="43">
        <v>6464</v>
      </c>
      <c r="F42" s="42">
        <v>2.61946340688998E-2</v>
      </c>
      <c r="G42" s="44"/>
      <c r="H42" s="44"/>
      <c r="I42" s="44"/>
      <c r="J42" s="44"/>
      <c r="K42" s="44"/>
      <c r="L42" s="44"/>
      <c r="M42" s="43">
        <v>6464</v>
      </c>
      <c r="N42" s="42">
        <v>2.61946340688998E-2</v>
      </c>
      <c r="O42" s="43">
        <v>0</v>
      </c>
      <c r="P42" s="43">
        <v>6464</v>
      </c>
      <c r="Q42" s="42">
        <v>2.61946340688998E-2</v>
      </c>
    </row>
    <row r="43" spans="1:17" x14ac:dyDescent="0.35">
      <c r="A43" s="45" t="s">
        <v>38</v>
      </c>
      <c r="B43" s="45" t="s">
        <v>37</v>
      </c>
      <c r="C43" s="43">
        <v>5424</v>
      </c>
      <c r="D43" s="43">
        <v>18</v>
      </c>
      <c r="E43" s="43">
        <v>5442</v>
      </c>
      <c r="F43" s="42">
        <v>1.1148272017837199E-2</v>
      </c>
      <c r="G43" s="44"/>
      <c r="H43" s="44"/>
      <c r="I43" s="44"/>
      <c r="J43" s="44"/>
      <c r="K43" s="44"/>
      <c r="L43" s="44"/>
      <c r="M43" s="43">
        <v>5442</v>
      </c>
      <c r="N43" s="42">
        <v>1.1148272017837199E-2</v>
      </c>
      <c r="O43" s="43">
        <v>328</v>
      </c>
      <c r="P43" s="43">
        <v>5770</v>
      </c>
      <c r="Q43" s="42">
        <v>1.6381891844283999E-2</v>
      </c>
    </row>
    <row r="44" spans="1:17" x14ac:dyDescent="0.35">
      <c r="A44" s="45" t="s">
        <v>36</v>
      </c>
      <c r="B44" s="45" t="s">
        <v>35</v>
      </c>
      <c r="C44" s="43">
        <v>718</v>
      </c>
      <c r="D44" s="43">
        <v>2</v>
      </c>
      <c r="E44" s="43">
        <v>720</v>
      </c>
      <c r="F44" s="42">
        <v>-9.4339622641509399E-2</v>
      </c>
      <c r="G44" s="44"/>
      <c r="H44" s="44"/>
      <c r="I44" s="44"/>
      <c r="J44" s="44"/>
      <c r="K44" s="44"/>
      <c r="L44" s="44"/>
      <c r="M44" s="43">
        <v>720</v>
      </c>
      <c r="N44" s="42">
        <v>-9.4339622641509399E-2</v>
      </c>
      <c r="O44" s="43">
        <v>623</v>
      </c>
      <c r="P44" s="43">
        <v>1343</v>
      </c>
      <c r="Q44" s="42">
        <v>-1.03168754605748E-2</v>
      </c>
    </row>
    <row r="45" spans="1:17" x14ac:dyDescent="0.35">
      <c r="A45" s="45" t="s">
        <v>34</v>
      </c>
      <c r="B45" s="45" t="s">
        <v>33</v>
      </c>
      <c r="C45" s="43">
        <v>133709</v>
      </c>
      <c r="D45" s="43">
        <v>23248</v>
      </c>
      <c r="E45" s="43">
        <v>156957</v>
      </c>
      <c r="F45" s="42">
        <v>-2.8394740751745699E-2</v>
      </c>
      <c r="G45" s="43">
        <v>53187</v>
      </c>
      <c r="H45" s="43">
        <v>570</v>
      </c>
      <c r="I45" s="43">
        <v>53757</v>
      </c>
      <c r="J45" s="42">
        <v>1.2193460490463199</v>
      </c>
      <c r="K45" s="44"/>
      <c r="L45" s="44"/>
      <c r="M45" s="43">
        <v>210714</v>
      </c>
      <c r="N45" s="42">
        <v>0.13429798779109201</v>
      </c>
      <c r="O45" s="43">
        <v>9175</v>
      </c>
      <c r="P45" s="43">
        <v>219889</v>
      </c>
      <c r="Q45" s="42">
        <v>0.12726592297912501</v>
      </c>
    </row>
    <row r="46" spans="1:17" x14ac:dyDescent="0.35">
      <c r="A46" s="45" t="s">
        <v>32</v>
      </c>
      <c r="B46" s="45" t="s">
        <v>31</v>
      </c>
      <c r="C46" s="43">
        <v>199180</v>
      </c>
      <c r="D46" s="43">
        <v>25760</v>
      </c>
      <c r="E46" s="43">
        <v>224940</v>
      </c>
      <c r="F46" s="42">
        <v>-4.97634335924299E-2</v>
      </c>
      <c r="G46" s="43">
        <v>50510</v>
      </c>
      <c r="H46" s="43">
        <v>912</v>
      </c>
      <c r="I46" s="43">
        <v>51422</v>
      </c>
      <c r="J46" s="42">
        <v>8.3823374433554601E-2</v>
      </c>
      <c r="K46" s="43">
        <v>0</v>
      </c>
      <c r="L46" s="44"/>
      <c r="M46" s="43">
        <v>276362</v>
      </c>
      <c r="N46" s="42">
        <v>-2.7459398588848001E-2</v>
      </c>
      <c r="O46" s="43">
        <v>5607</v>
      </c>
      <c r="P46" s="43">
        <v>281969</v>
      </c>
      <c r="Q46" s="42">
        <v>-1.45698928489051E-2</v>
      </c>
    </row>
    <row r="47" spans="1:17" x14ac:dyDescent="0.35">
      <c r="A47" s="45" t="s">
        <v>30</v>
      </c>
      <c r="B47" s="45" t="s">
        <v>29</v>
      </c>
      <c r="C47" s="43">
        <v>3789</v>
      </c>
      <c r="D47" s="43">
        <v>880</v>
      </c>
      <c r="E47" s="43">
        <v>4669</v>
      </c>
      <c r="F47" s="42">
        <v>-0.103494623655914</v>
      </c>
      <c r="G47" s="44"/>
      <c r="H47" s="44"/>
      <c r="I47" s="44"/>
      <c r="J47" s="44"/>
      <c r="K47" s="44"/>
      <c r="L47" s="44"/>
      <c r="M47" s="43">
        <v>4669</v>
      </c>
      <c r="N47" s="42">
        <v>-0.103494623655914</v>
      </c>
      <c r="O47" s="43">
        <v>2298</v>
      </c>
      <c r="P47" s="43">
        <v>6967</v>
      </c>
      <c r="Q47" s="42">
        <v>-7.6729393055923703E-2</v>
      </c>
    </row>
    <row r="48" spans="1:17" x14ac:dyDescent="0.35">
      <c r="A48" s="45" t="s">
        <v>28</v>
      </c>
      <c r="B48" s="45" t="s">
        <v>27</v>
      </c>
      <c r="C48" s="43">
        <v>638</v>
      </c>
      <c r="D48" s="43">
        <v>8</v>
      </c>
      <c r="E48" s="43">
        <v>646</v>
      </c>
      <c r="F48" s="42">
        <v>-6.5123010130246003E-2</v>
      </c>
      <c r="G48" s="44"/>
      <c r="H48" s="44"/>
      <c r="I48" s="44"/>
      <c r="J48" s="44"/>
      <c r="K48" s="44"/>
      <c r="L48" s="44"/>
      <c r="M48" s="43">
        <v>646</v>
      </c>
      <c r="N48" s="42">
        <v>-6.5123010130246003E-2</v>
      </c>
      <c r="O48" s="43">
        <v>1400</v>
      </c>
      <c r="P48" s="43">
        <v>2046</v>
      </c>
      <c r="Q48" s="42">
        <v>9.6463022508038607E-2</v>
      </c>
    </row>
    <row r="49" spans="1:17" x14ac:dyDescent="0.35">
      <c r="A49" s="45" t="s">
        <v>26</v>
      </c>
      <c r="B49" s="45" t="s">
        <v>25</v>
      </c>
      <c r="C49" s="43">
        <v>441</v>
      </c>
      <c r="D49" s="44"/>
      <c r="E49" s="43">
        <v>441</v>
      </c>
      <c r="F49" s="42">
        <v>-0.13359528487229899</v>
      </c>
      <c r="G49" s="44"/>
      <c r="H49" s="44"/>
      <c r="I49" s="44"/>
      <c r="J49" s="44"/>
      <c r="K49" s="44"/>
      <c r="L49" s="44"/>
      <c r="M49" s="43">
        <v>441</v>
      </c>
      <c r="N49" s="42">
        <v>-0.13359528487229899</v>
      </c>
      <c r="O49" s="43">
        <v>0</v>
      </c>
      <c r="P49" s="43">
        <v>441</v>
      </c>
      <c r="Q49" s="42">
        <v>-0.13359528487229899</v>
      </c>
    </row>
    <row r="50" spans="1:17" x14ac:dyDescent="0.35">
      <c r="A50" s="45" t="s">
        <v>24</v>
      </c>
      <c r="B50" s="45" t="s">
        <v>23</v>
      </c>
      <c r="C50" s="43">
        <v>8322</v>
      </c>
      <c r="D50" s="43">
        <v>14</v>
      </c>
      <c r="E50" s="43">
        <v>8336</v>
      </c>
      <c r="F50" s="42">
        <v>-2.2170087976539601E-2</v>
      </c>
      <c r="G50" s="44"/>
      <c r="H50" s="44"/>
      <c r="I50" s="44"/>
      <c r="J50" s="44"/>
      <c r="K50" s="44"/>
      <c r="L50" s="44"/>
      <c r="M50" s="43">
        <v>8336</v>
      </c>
      <c r="N50" s="42">
        <v>-2.2170087976539601E-2</v>
      </c>
      <c r="O50" s="43">
        <v>144</v>
      </c>
      <c r="P50" s="43">
        <v>8480</v>
      </c>
      <c r="Q50" s="42">
        <v>-9.2300502395139608E-3</v>
      </c>
    </row>
    <row r="51" spans="1:17" x14ac:dyDescent="0.35">
      <c r="A51" s="45" t="s">
        <v>22</v>
      </c>
      <c r="B51" s="45" t="s">
        <v>21</v>
      </c>
      <c r="C51" s="43">
        <v>56933</v>
      </c>
      <c r="D51" s="43">
        <v>688</v>
      </c>
      <c r="E51" s="43">
        <v>57621</v>
      </c>
      <c r="F51" s="42">
        <v>-3.3350668523209601E-2</v>
      </c>
      <c r="G51" s="43">
        <v>19248</v>
      </c>
      <c r="H51" s="43">
        <v>26</v>
      </c>
      <c r="I51" s="43">
        <v>19274</v>
      </c>
      <c r="J51" s="42">
        <v>0.59526568448932304</v>
      </c>
      <c r="K51" s="44"/>
      <c r="L51" s="44"/>
      <c r="M51" s="43">
        <v>76895</v>
      </c>
      <c r="N51" s="42">
        <v>7.2589306886499005E-2</v>
      </c>
      <c r="O51" s="43">
        <v>234</v>
      </c>
      <c r="P51" s="43">
        <v>77129</v>
      </c>
      <c r="Q51" s="42">
        <v>6.8727570009283798E-2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09.01.2024 09:24:08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E558-DFE6-480C-A8CC-DBBC6DBC2224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style="21" customWidth="1"/>
    <col min="2" max="2" width="7" style="21" customWidth="1"/>
    <col min="3" max="3" width="11.36328125" style="21" customWidth="1"/>
    <col min="4" max="4" width="8.6328125" style="21" customWidth="1"/>
    <col min="5" max="5" width="11.36328125" style="21" customWidth="1"/>
    <col min="6" max="6" width="8.08984375" style="21" customWidth="1"/>
    <col min="7" max="7" width="11.36328125" style="21" customWidth="1"/>
    <col min="8" max="8" width="8.6328125" style="21" customWidth="1"/>
    <col min="9" max="9" width="11.36328125" style="21" customWidth="1"/>
    <col min="10" max="10" width="8.08984375" style="21" customWidth="1"/>
    <col min="11" max="11" width="8.6328125" style="21" customWidth="1"/>
    <col min="12" max="12" width="8.08984375" style="21" customWidth="1"/>
    <col min="13" max="13" width="8.6328125" style="21" customWidth="1"/>
    <col min="14" max="14" width="8.08984375" style="21" customWidth="1"/>
    <col min="15" max="15" width="8.6328125" style="21" customWidth="1"/>
    <col min="16" max="16" width="11.36328125" style="21" customWidth="1"/>
    <col min="17" max="17" width="8.08984375" style="21" customWidth="1"/>
    <col min="18" max="18" width="0" style="21" hidden="1" customWidth="1"/>
    <col min="19" max="19" width="7.36328125" style="21" customWidth="1"/>
    <col min="20" max="16384" width="10.90625" style="21"/>
  </cols>
  <sheetData>
    <row r="1" spans="1:17" ht="14.15" customHeight="1" x14ac:dyDescent="0.35"/>
    <row r="2" spans="1:17" ht="27.25" customHeight="1" x14ac:dyDescent="0.35">
      <c r="A2" s="41" t="s">
        <v>119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2.15" customHeight="1" x14ac:dyDescent="0.35"/>
    <row r="4" spans="1:17" x14ac:dyDescent="0.35">
      <c r="A4" s="79" t="s">
        <v>1</v>
      </c>
      <c r="B4" s="79" t="s">
        <v>1</v>
      </c>
      <c r="C4" s="78" t="s">
        <v>117</v>
      </c>
      <c r="D4" s="77"/>
      <c r="E4" s="77"/>
      <c r="F4" s="77"/>
      <c r="G4" s="77"/>
      <c r="H4" s="77"/>
      <c r="I4" s="77"/>
      <c r="J4" s="77"/>
      <c r="K4" s="76" t="s">
        <v>1</v>
      </c>
      <c r="L4" s="76" t="s">
        <v>1</v>
      </c>
      <c r="M4" s="76" t="s">
        <v>1</v>
      </c>
      <c r="N4" s="75" t="s">
        <v>1</v>
      </c>
      <c r="O4" s="74" t="s">
        <v>1</v>
      </c>
      <c r="P4" s="69" t="s">
        <v>1</v>
      </c>
      <c r="Q4" s="68"/>
    </row>
    <row r="5" spans="1:17" ht="15" x14ac:dyDescent="0.35">
      <c r="A5" s="64" t="s">
        <v>1</v>
      </c>
      <c r="B5" s="64" t="s">
        <v>1</v>
      </c>
      <c r="C5" s="73" t="s">
        <v>8</v>
      </c>
      <c r="D5" s="72"/>
      <c r="E5" s="72"/>
      <c r="F5" s="72"/>
      <c r="G5" s="73" t="s">
        <v>11</v>
      </c>
      <c r="H5" s="72"/>
      <c r="I5" s="72"/>
      <c r="J5" s="72"/>
      <c r="K5" s="71" t="s">
        <v>1</v>
      </c>
      <c r="L5" s="70" t="s">
        <v>1</v>
      </c>
      <c r="M5" s="69" t="s">
        <v>116</v>
      </c>
      <c r="N5" s="68"/>
      <c r="O5" s="67" t="s">
        <v>115</v>
      </c>
      <c r="P5" s="66" t="s">
        <v>114</v>
      </c>
      <c r="Q5" s="65"/>
    </row>
    <row r="6" spans="1:17" x14ac:dyDescent="0.35">
      <c r="A6" s="64" t="s">
        <v>1</v>
      </c>
      <c r="B6" s="64" t="s">
        <v>1</v>
      </c>
      <c r="C6" s="63" t="s">
        <v>113</v>
      </c>
      <c r="D6" s="63" t="s">
        <v>112</v>
      </c>
      <c r="E6" s="62" t="s">
        <v>111</v>
      </c>
      <c r="F6" s="61"/>
      <c r="G6" s="63" t="s">
        <v>113</v>
      </c>
      <c r="H6" s="63" t="s">
        <v>112</v>
      </c>
      <c r="I6" s="62" t="s">
        <v>111</v>
      </c>
      <c r="J6" s="61"/>
      <c r="K6" s="60" t="s">
        <v>12</v>
      </c>
      <c r="L6" s="59"/>
      <c r="M6" s="57" t="s">
        <v>110</v>
      </c>
      <c r="N6" s="56"/>
      <c r="O6" s="58" t="s">
        <v>1</v>
      </c>
      <c r="P6" s="57" t="s">
        <v>1</v>
      </c>
      <c r="Q6" s="56"/>
    </row>
    <row r="7" spans="1:17" x14ac:dyDescent="0.35">
      <c r="A7" s="55" t="s">
        <v>109</v>
      </c>
      <c r="B7" s="54" t="s">
        <v>108</v>
      </c>
      <c r="C7" s="53" t="s">
        <v>107</v>
      </c>
      <c r="D7" s="51" t="s">
        <v>107</v>
      </c>
      <c r="E7" s="51" t="s">
        <v>107</v>
      </c>
      <c r="F7" s="51" t="s">
        <v>7</v>
      </c>
      <c r="G7" s="51" t="s">
        <v>107</v>
      </c>
      <c r="H7" s="51" t="s">
        <v>107</v>
      </c>
      <c r="I7" s="51" t="s">
        <v>107</v>
      </c>
      <c r="J7" s="52" t="s">
        <v>7</v>
      </c>
      <c r="K7" s="51" t="s">
        <v>107</v>
      </c>
      <c r="L7" s="51" t="s">
        <v>7</v>
      </c>
      <c r="M7" s="51" t="s">
        <v>107</v>
      </c>
      <c r="N7" s="51" t="s">
        <v>7</v>
      </c>
      <c r="O7" s="51" t="s">
        <v>107</v>
      </c>
      <c r="P7" s="51" t="s">
        <v>107</v>
      </c>
      <c r="Q7" s="51" t="s">
        <v>7</v>
      </c>
    </row>
    <row r="8" spans="1:17" ht="3" customHeight="1" x14ac:dyDescent="0.35">
      <c r="A8" s="50" t="s">
        <v>1</v>
      </c>
      <c r="B8" s="49" t="s">
        <v>1</v>
      </c>
      <c r="C8" s="48" t="s">
        <v>1</v>
      </c>
      <c r="D8" s="46" t="s">
        <v>1</v>
      </c>
      <c r="E8" s="46" t="s">
        <v>1</v>
      </c>
      <c r="F8" s="46" t="s">
        <v>1</v>
      </c>
      <c r="G8" s="46" t="s">
        <v>1</v>
      </c>
      <c r="H8" s="46" t="s">
        <v>1</v>
      </c>
      <c r="I8" s="46" t="s">
        <v>1</v>
      </c>
      <c r="J8" s="47" t="s">
        <v>1</v>
      </c>
      <c r="K8" s="46" t="s">
        <v>1</v>
      </c>
      <c r="L8" s="46" t="s">
        <v>1</v>
      </c>
      <c r="M8" s="46" t="s">
        <v>1</v>
      </c>
      <c r="N8" s="46" t="s">
        <v>1</v>
      </c>
      <c r="O8" s="46" t="s">
        <v>1</v>
      </c>
      <c r="P8" s="46" t="s">
        <v>1</v>
      </c>
      <c r="Q8" s="46" t="s">
        <v>1</v>
      </c>
    </row>
    <row r="9" spans="1:17" x14ac:dyDescent="0.35">
      <c r="A9" s="45" t="s">
        <v>106</v>
      </c>
      <c r="B9" s="45" t="s">
        <v>105</v>
      </c>
      <c r="C9" s="43">
        <v>312502</v>
      </c>
      <c r="D9" s="43">
        <v>7848</v>
      </c>
      <c r="E9" s="43">
        <v>320350</v>
      </c>
      <c r="F9" s="42">
        <v>1.8600953895071499E-2</v>
      </c>
      <c r="G9" s="43">
        <v>3296</v>
      </c>
      <c r="H9" s="44"/>
      <c r="I9" s="43">
        <v>3296</v>
      </c>
      <c r="J9" s="42">
        <v>0.87485779294652999</v>
      </c>
      <c r="K9" s="43">
        <v>10</v>
      </c>
      <c r="L9" s="42">
        <v>-0.72222222222222199</v>
      </c>
      <c r="M9" s="43">
        <v>323656</v>
      </c>
      <c r="N9" s="42">
        <v>2.3275813009415301E-2</v>
      </c>
      <c r="O9" s="43">
        <v>20740</v>
      </c>
      <c r="P9" s="43">
        <v>344396</v>
      </c>
      <c r="Q9" s="42">
        <v>4.6150855247370198E-2</v>
      </c>
    </row>
    <row r="10" spans="1:17" x14ac:dyDescent="0.35">
      <c r="A10" s="45" t="s">
        <v>104</v>
      </c>
      <c r="B10" s="45" t="s">
        <v>103</v>
      </c>
      <c r="C10" s="43">
        <v>40797</v>
      </c>
      <c r="D10" s="43">
        <v>444</v>
      </c>
      <c r="E10" s="43">
        <v>41241</v>
      </c>
      <c r="F10" s="42">
        <v>2.78130841121495E-2</v>
      </c>
      <c r="G10" s="44"/>
      <c r="H10" s="44"/>
      <c r="I10" s="44"/>
      <c r="J10" s="42">
        <v>-1</v>
      </c>
      <c r="K10" s="44"/>
      <c r="L10" s="44"/>
      <c r="M10" s="43">
        <v>41241</v>
      </c>
      <c r="N10" s="42">
        <v>2.4570207691543298E-2</v>
      </c>
      <c r="O10" s="43">
        <v>23603</v>
      </c>
      <c r="P10" s="43">
        <v>64844</v>
      </c>
      <c r="Q10" s="42">
        <v>-2.9702673988837199E-2</v>
      </c>
    </row>
    <row r="11" spans="1:17" x14ac:dyDescent="0.35">
      <c r="A11" s="45" t="s">
        <v>102</v>
      </c>
      <c r="B11" s="45" t="s">
        <v>101</v>
      </c>
      <c r="C11" s="43">
        <v>203088</v>
      </c>
      <c r="D11" s="44"/>
      <c r="E11" s="43">
        <v>203088</v>
      </c>
      <c r="F11" s="42">
        <v>0.14048250146008401</v>
      </c>
      <c r="G11" s="43">
        <v>1882</v>
      </c>
      <c r="H11" s="44"/>
      <c r="I11" s="43">
        <v>1882</v>
      </c>
      <c r="J11" s="42">
        <v>0.169670602858919</v>
      </c>
      <c r="K11" s="44"/>
      <c r="L11" s="44"/>
      <c r="M11" s="43">
        <v>204970</v>
      </c>
      <c r="N11" s="42">
        <v>0.14074387386535001</v>
      </c>
      <c r="O11" s="43">
        <v>243</v>
      </c>
      <c r="P11" s="43">
        <v>205213</v>
      </c>
      <c r="Q11" s="42">
        <v>0.141004042190011</v>
      </c>
    </row>
    <row r="12" spans="1:17" x14ac:dyDescent="0.35">
      <c r="A12" s="45" t="s">
        <v>100</v>
      </c>
      <c r="B12" s="45" t="s">
        <v>99</v>
      </c>
      <c r="C12" s="43">
        <v>3154858</v>
      </c>
      <c r="D12" s="43">
        <v>745278</v>
      </c>
      <c r="E12" s="43">
        <v>3900136</v>
      </c>
      <c r="F12" s="42">
        <v>2.9271731193156202E-2</v>
      </c>
      <c r="G12" s="43">
        <v>2135520</v>
      </c>
      <c r="H12" s="43">
        <v>148500</v>
      </c>
      <c r="I12" s="43">
        <v>2284020</v>
      </c>
      <c r="J12" s="42">
        <v>0.16664010591610101</v>
      </c>
      <c r="K12" s="43">
        <v>167688</v>
      </c>
      <c r="L12" s="42">
        <v>-6.5924700456208907E-2</v>
      </c>
      <c r="M12" s="43">
        <v>6351844</v>
      </c>
      <c r="N12" s="42">
        <v>7.1766592120364806E-2</v>
      </c>
      <c r="O12" s="43">
        <v>53205</v>
      </c>
      <c r="P12" s="43">
        <v>6405049</v>
      </c>
      <c r="Q12" s="42">
        <v>6.8356798083277506E-2</v>
      </c>
    </row>
    <row r="13" spans="1:17" x14ac:dyDescent="0.35">
      <c r="A13" s="45" t="s">
        <v>98</v>
      </c>
      <c r="B13" s="45" t="s">
        <v>97</v>
      </c>
      <c r="C13" s="43">
        <v>4246</v>
      </c>
      <c r="D13" s="43">
        <v>230</v>
      </c>
      <c r="E13" s="43">
        <v>4476</v>
      </c>
      <c r="F13" s="42">
        <v>-0.20384204909285</v>
      </c>
      <c r="G13" s="44"/>
      <c r="H13" s="44"/>
      <c r="I13" s="44"/>
      <c r="J13" s="44"/>
      <c r="K13" s="44"/>
      <c r="L13" s="44"/>
      <c r="M13" s="43">
        <v>4476</v>
      </c>
      <c r="N13" s="42">
        <v>-0.20384204909285</v>
      </c>
      <c r="O13" s="43">
        <v>9247</v>
      </c>
      <c r="P13" s="43">
        <v>13723</v>
      </c>
      <c r="Q13" s="42">
        <v>-8.6686411904933897E-3</v>
      </c>
    </row>
    <row r="14" spans="1:17" x14ac:dyDescent="0.35">
      <c r="A14" s="45" t="s">
        <v>96</v>
      </c>
      <c r="B14" s="45" t="s">
        <v>95</v>
      </c>
      <c r="C14" s="43">
        <v>1149037</v>
      </c>
      <c r="D14" s="43">
        <v>465634</v>
      </c>
      <c r="E14" s="43">
        <v>1614671</v>
      </c>
      <c r="F14" s="42">
        <v>5.3962793733681499E-2</v>
      </c>
      <c r="G14" s="43">
        <v>37120</v>
      </c>
      <c r="H14" s="43">
        <v>24</v>
      </c>
      <c r="I14" s="43">
        <v>37144</v>
      </c>
      <c r="J14" s="42">
        <v>0.141978724712538</v>
      </c>
      <c r="K14" s="43">
        <v>0</v>
      </c>
      <c r="L14" s="42">
        <v>-1</v>
      </c>
      <c r="M14" s="43">
        <v>1651815</v>
      </c>
      <c r="N14" s="42">
        <v>5.5791942229184897E-2</v>
      </c>
      <c r="O14" s="43">
        <v>79745</v>
      </c>
      <c r="P14" s="43">
        <v>1731560</v>
      </c>
      <c r="Q14" s="42">
        <v>5.5641956213866903E-2</v>
      </c>
    </row>
    <row r="15" spans="1:17" x14ac:dyDescent="0.35">
      <c r="A15" s="45" t="s">
        <v>94</v>
      </c>
      <c r="B15" s="45" t="s">
        <v>93</v>
      </c>
      <c r="C15" s="43">
        <v>80403</v>
      </c>
      <c r="D15" s="43">
        <v>612</v>
      </c>
      <c r="E15" s="43">
        <v>81015</v>
      </c>
      <c r="F15" s="42">
        <v>2.73920486969755E-2</v>
      </c>
      <c r="G15" s="44"/>
      <c r="H15" s="44"/>
      <c r="I15" s="44"/>
      <c r="J15" s="44"/>
      <c r="K15" s="43">
        <v>17312</v>
      </c>
      <c r="L15" s="42">
        <v>-9.83802926930889E-2</v>
      </c>
      <c r="M15" s="43">
        <v>98327</v>
      </c>
      <c r="N15" s="42">
        <v>2.7637268499632901E-3</v>
      </c>
      <c r="O15" s="43">
        <v>26959</v>
      </c>
      <c r="P15" s="43">
        <v>125286</v>
      </c>
      <c r="Q15" s="42">
        <v>-2.1447763059235202E-2</v>
      </c>
    </row>
    <row r="16" spans="1:17" x14ac:dyDescent="0.35">
      <c r="A16" s="45" t="s">
        <v>92</v>
      </c>
      <c r="B16" s="45" t="s">
        <v>91</v>
      </c>
      <c r="C16" s="43">
        <v>12836</v>
      </c>
      <c r="D16" s="43">
        <v>338</v>
      </c>
      <c r="E16" s="43">
        <v>13174</v>
      </c>
      <c r="F16" s="42">
        <v>6.4565656565656604E-2</v>
      </c>
      <c r="G16" s="44"/>
      <c r="H16" s="44"/>
      <c r="I16" s="44"/>
      <c r="J16" s="44"/>
      <c r="K16" s="44"/>
      <c r="L16" s="44"/>
      <c r="M16" s="43">
        <v>13174</v>
      </c>
      <c r="N16" s="42">
        <v>6.4565656565656604E-2</v>
      </c>
      <c r="O16" s="43">
        <v>16075</v>
      </c>
      <c r="P16" s="43">
        <v>29249</v>
      </c>
      <c r="Q16" s="42">
        <v>0.141647150663544</v>
      </c>
    </row>
    <row r="17" spans="1:17" x14ac:dyDescent="0.35">
      <c r="A17" s="45" t="s">
        <v>90</v>
      </c>
      <c r="B17" s="45" t="s">
        <v>89</v>
      </c>
      <c r="C17" s="43">
        <v>106545</v>
      </c>
      <c r="D17" s="43">
        <v>3358</v>
      </c>
      <c r="E17" s="43">
        <v>109903</v>
      </c>
      <c r="F17" s="42">
        <v>5.7624019631429498E-2</v>
      </c>
      <c r="G17" s="43">
        <v>2</v>
      </c>
      <c r="H17" s="44"/>
      <c r="I17" s="43">
        <v>2</v>
      </c>
      <c r="J17" s="42">
        <v>0</v>
      </c>
      <c r="K17" s="43">
        <v>47008</v>
      </c>
      <c r="L17" s="42">
        <v>1.5467035340879599E-2</v>
      </c>
      <c r="M17" s="43">
        <v>156913</v>
      </c>
      <c r="N17" s="42">
        <v>4.4631147268139701E-2</v>
      </c>
      <c r="O17" s="43">
        <v>71</v>
      </c>
      <c r="P17" s="43">
        <v>156984</v>
      </c>
      <c r="Q17" s="42">
        <v>4.4200107756470403E-2</v>
      </c>
    </row>
    <row r="18" spans="1:17" x14ac:dyDescent="0.35">
      <c r="A18" s="45" t="s">
        <v>88</v>
      </c>
      <c r="B18" s="45" t="s">
        <v>87</v>
      </c>
      <c r="C18" s="43">
        <v>68386</v>
      </c>
      <c r="D18" s="43">
        <v>136</v>
      </c>
      <c r="E18" s="43">
        <v>68522</v>
      </c>
      <c r="F18" s="42">
        <v>7.4366170683140206E-2</v>
      </c>
      <c r="G18" s="44"/>
      <c r="H18" s="44"/>
      <c r="I18" s="44"/>
      <c r="J18" s="44"/>
      <c r="K18" s="44"/>
      <c r="L18" s="44"/>
      <c r="M18" s="43">
        <v>68522</v>
      </c>
      <c r="N18" s="42">
        <v>7.4366170683140206E-2</v>
      </c>
      <c r="O18" s="43">
        <v>96</v>
      </c>
      <c r="P18" s="43">
        <v>68618</v>
      </c>
      <c r="Q18" s="42">
        <v>7.1720863399244106E-2</v>
      </c>
    </row>
    <row r="19" spans="1:17" x14ac:dyDescent="0.35">
      <c r="A19" s="45" t="s">
        <v>86</v>
      </c>
      <c r="B19" s="45" t="s">
        <v>85</v>
      </c>
      <c r="C19" s="43">
        <v>80204</v>
      </c>
      <c r="D19" s="43">
        <v>4312</v>
      </c>
      <c r="E19" s="43">
        <v>84516</v>
      </c>
      <c r="F19" s="42">
        <v>-0.185278013418678</v>
      </c>
      <c r="G19" s="44"/>
      <c r="H19" s="44"/>
      <c r="I19" s="44"/>
      <c r="J19" s="44"/>
      <c r="K19" s="43">
        <v>6335</v>
      </c>
      <c r="L19" s="42">
        <v>-0.41255563798219602</v>
      </c>
      <c r="M19" s="43">
        <v>90851</v>
      </c>
      <c r="N19" s="42">
        <v>-0.206680055885435</v>
      </c>
      <c r="O19" s="43">
        <v>41657</v>
      </c>
      <c r="P19" s="43">
        <v>132508</v>
      </c>
      <c r="Q19" s="42">
        <v>-0.14782015910684099</v>
      </c>
    </row>
    <row r="20" spans="1:17" x14ac:dyDescent="0.35">
      <c r="A20" s="45" t="s">
        <v>84</v>
      </c>
      <c r="B20" s="45" t="s">
        <v>83</v>
      </c>
      <c r="C20" s="43">
        <v>746844</v>
      </c>
      <c r="D20" s="43">
        <v>8790</v>
      </c>
      <c r="E20" s="43">
        <v>755634</v>
      </c>
      <c r="F20" s="42">
        <v>4.6036839438631801E-2</v>
      </c>
      <c r="G20" s="43">
        <v>23512</v>
      </c>
      <c r="H20" s="44"/>
      <c r="I20" s="43">
        <v>23512</v>
      </c>
      <c r="J20" s="42">
        <v>-0.39945339838062899</v>
      </c>
      <c r="K20" s="44"/>
      <c r="L20" s="44"/>
      <c r="M20" s="43">
        <v>779146</v>
      </c>
      <c r="N20" s="42">
        <v>2.31337217624017E-2</v>
      </c>
      <c r="O20" s="43">
        <v>29509</v>
      </c>
      <c r="P20" s="43">
        <v>808655</v>
      </c>
      <c r="Q20" s="42">
        <v>1.8321231674360901E-2</v>
      </c>
    </row>
    <row r="21" spans="1:17" x14ac:dyDescent="0.35">
      <c r="A21" s="45" t="s">
        <v>82</v>
      </c>
      <c r="B21" s="45" t="s">
        <v>81</v>
      </c>
      <c r="C21" s="43">
        <v>11698</v>
      </c>
      <c r="D21" s="43">
        <v>328</v>
      </c>
      <c r="E21" s="43">
        <v>12026</v>
      </c>
      <c r="F21" s="42">
        <v>8.0794463916599293E-2</v>
      </c>
      <c r="G21" s="44"/>
      <c r="H21" s="44"/>
      <c r="I21" s="44"/>
      <c r="J21" s="44"/>
      <c r="K21" s="44"/>
      <c r="L21" s="44"/>
      <c r="M21" s="43">
        <v>12026</v>
      </c>
      <c r="N21" s="42">
        <v>8.0794463916599293E-2</v>
      </c>
      <c r="O21" s="43">
        <v>16424</v>
      </c>
      <c r="P21" s="43">
        <v>28450</v>
      </c>
      <c r="Q21" s="42">
        <v>2.00753706899588E-3</v>
      </c>
    </row>
    <row r="22" spans="1:17" x14ac:dyDescent="0.35">
      <c r="A22" s="45" t="s">
        <v>80</v>
      </c>
      <c r="B22" s="45" t="s">
        <v>79</v>
      </c>
      <c r="C22" s="43">
        <v>12003</v>
      </c>
      <c r="D22" s="43">
        <v>482</v>
      </c>
      <c r="E22" s="43">
        <v>12485</v>
      </c>
      <c r="F22" s="42">
        <v>4.2153589315525902E-2</v>
      </c>
      <c r="G22" s="44"/>
      <c r="H22" s="44"/>
      <c r="I22" s="44"/>
      <c r="J22" s="44"/>
      <c r="K22" s="44"/>
      <c r="L22" s="44"/>
      <c r="M22" s="43">
        <v>12485</v>
      </c>
      <c r="N22" s="42">
        <v>4.2153589315525902E-2</v>
      </c>
      <c r="O22" s="43">
        <v>12013</v>
      </c>
      <c r="P22" s="43">
        <v>24498</v>
      </c>
      <c r="Q22" s="42">
        <v>3.24511126095752E-2</v>
      </c>
    </row>
    <row r="23" spans="1:17" x14ac:dyDescent="0.35">
      <c r="A23" s="45" t="s">
        <v>78</v>
      </c>
      <c r="B23" s="45" t="s">
        <v>77</v>
      </c>
      <c r="C23" s="43">
        <v>228210</v>
      </c>
      <c r="D23" s="43">
        <v>49440</v>
      </c>
      <c r="E23" s="43">
        <v>277650</v>
      </c>
      <c r="F23" s="42">
        <v>0.13577792504233899</v>
      </c>
      <c r="G23" s="43">
        <v>104</v>
      </c>
      <c r="H23" s="44"/>
      <c r="I23" s="43">
        <v>104</v>
      </c>
      <c r="J23" s="42">
        <v>0.46478873239436602</v>
      </c>
      <c r="K23" s="44"/>
      <c r="L23" s="42">
        <v>-1</v>
      </c>
      <c r="M23" s="43">
        <v>277754</v>
      </c>
      <c r="N23" s="42">
        <v>0.13579913717311701</v>
      </c>
      <c r="O23" s="43">
        <v>3142</v>
      </c>
      <c r="P23" s="43">
        <v>280896</v>
      </c>
      <c r="Q23" s="42">
        <v>0.13673833602447499</v>
      </c>
    </row>
    <row r="24" spans="1:17" x14ac:dyDescent="0.35">
      <c r="A24" s="45" t="s">
        <v>76</v>
      </c>
      <c r="B24" s="45" t="s">
        <v>75</v>
      </c>
      <c r="C24" s="43">
        <v>605490</v>
      </c>
      <c r="D24" s="43">
        <v>2770</v>
      </c>
      <c r="E24" s="43">
        <v>608260</v>
      </c>
      <c r="F24" s="42">
        <v>7.2041030340950094E-2</v>
      </c>
      <c r="G24" s="43">
        <v>210925</v>
      </c>
      <c r="H24" s="43">
        <v>1566</v>
      </c>
      <c r="I24" s="43">
        <v>212491</v>
      </c>
      <c r="J24" s="42">
        <v>0.23681499374290599</v>
      </c>
      <c r="K24" s="44"/>
      <c r="L24" s="44"/>
      <c r="M24" s="43">
        <v>820751</v>
      </c>
      <c r="N24" s="42">
        <v>0.110338343321744</v>
      </c>
      <c r="O24" s="43">
        <v>0</v>
      </c>
      <c r="P24" s="43">
        <v>820751</v>
      </c>
      <c r="Q24" s="42">
        <v>0.109262380272115</v>
      </c>
    </row>
    <row r="25" spans="1:17" x14ac:dyDescent="0.35">
      <c r="A25" s="45" t="s">
        <v>74</v>
      </c>
      <c r="B25" s="45" t="s">
        <v>73</v>
      </c>
      <c r="C25" s="43">
        <v>223708</v>
      </c>
      <c r="D25" s="43">
        <v>784</v>
      </c>
      <c r="E25" s="43">
        <v>224492</v>
      </c>
      <c r="F25" s="42">
        <v>4.6982995830573901E-2</v>
      </c>
      <c r="G25" s="43">
        <v>5293</v>
      </c>
      <c r="H25" s="44"/>
      <c r="I25" s="43">
        <v>5293</v>
      </c>
      <c r="J25" s="42">
        <v>0.603939393939394</v>
      </c>
      <c r="K25" s="43">
        <v>59340</v>
      </c>
      <c r="L25" s="42">
        <v>-4.7817715019255497E-2</v>
      </c>
      <c r="M25" s="43">
        <v>289125</v>
      </c>
      <c r="N25" s="42">
        <v>3.2449167612966803E-2</v>
      </c>
      <c r="O25" s="43">
        <v>179</v>
      </c>
      <c r="P25" s="43">
        <v>289304</v>
      </c>
      <c r="Q25" s="42">
        <v>2.96432066909867E-2</v>
      </c>
    </row>
    <row r="26" spans="1:17" x14ac:dyDescent="0.35">
      <c r="A26" s="45" t="s">
        <v>72</v>
      </c>
      <c r="B26" s="45" t="s">
        <v>71</v>
      </c>
      <c r="C26" s="43">
        <v>53992</v>
      </c>
      <c r="D26" s="43">
        <v>6036</v>
      </c>
      <c r="E26" s="43">
        <v>60028</v>
      </c>
      <c r="F26" s="42">
        <v>2.23622583666865E-2</v>
      </c>
      <c r="G26" s="43">
        <v>167</v>
      </c>
      <c r="H26" s="44"/>
      <c r="I26" s="43">
        <v>167</v>
      </c>
      <c r="J26" s="42">
        <v>-0.75726744186046502</v>
      </c>
      <c r="K26" s="44"/>
      <c r="L26" s="42">
        <v>-1</v>
      </c>
      <c r="M26" s="43">
        <v>60195</v>
      </c>
      <c r="N26" s="42">
        <v>1.2906374099751001E-2</v>
      </c>
      <c r="O26" s="43">
        <v>32</v>
      </c>
      <c r="P26" s="43">
        <v>60227</v>
      </c>
      <c r="Q26" s="42">
        <v>9.74080407738993E-3</v>
      </c>
    </row>
    <row r="27" spans="1:17" x14ac:dyDescent="0.35">
      <c r="A27" s="45" t="s">
        <v>70</v>
      </c>
      <c r="B27" s="45" t="s">
        <v>69</v>
      </c>
      <c r="C27" s="43">
        <v>111193</v>
      </c>
      <c r="D27" s="43">
        <v>288</v>
      </c>
      <c r="E27" s="43">
        <v>111481</v>
      </c>
      <c r="F27" s="42">
        <v>6.43288811662832E-2</v>
      </c>
      <c r="G27" s="44"/>
      <c r="H27" s="44"/>
      <c r="I27" s="44"/>
      <c r="J27" s="42">
        <v>-1</v>
      </c>
      <c r="K27" s="44"/>
      <c r="L27" s="44"/>
      <c r="M27" s="43">
        <v>111481</v>
      </c>
      <c r="N27" s="42">
        <v>6.4288237371953397E-2</v>
      </c>
      <c r="O27" s="43">
        <v>1356</v>
      </c>
      <c r="P27" s="43">
        <v>112837</v>
      </c>
      <c r="Q27" s="42">
        <v>7.5765087234245396E-2</v>
      </c>
    </row>
    <row r="28" spans="1:17" x14ac:dyDescent="0.35">
      <c r="A28" s="45" t="s">
        <v>68</v>
      </c>
      <c r="B28" s="45" t="s">
        <v>67</v>
      </c>
      <c r="C28" s="43">
        <v>13249</v>
      </c>
      <c r="D28" s="43">
        <v>160</v>
      </c>
      <c r="E28" s="43">
        <v>13409</v>
      </c>
      <c r="F28" s="42">
        <v>-6.2242114833205103E-2</v>
      </c>
      <c r="G28" s="44"/>
      <c r="H28" s="44"/>
      <c r="I28" s="44"/>
      <c r="J28" s="44"/>
      <c r="K28" s="44"/>
      <c r="L28" s="44"/>
      <c r="M28" s="43">
        <v>13409</v>
      </c>
      <c r="N28" s="42">
        <v>-6.2242114833205103E-2</v>
      </c>
      <c r="O28" s="43">
        <v>12821</v>
      </c>
      <c r="P28" s="43">
        <v>26230</v>
      </c>
      <c r="Q28" s="42">
        <v>2.9058652596161199E-3</v>
      </c>
    </row>
    <row r="29" spans="1:17" x14ac:dyDescent="0.35">
      <c r="A29" s="45" t="s">
        <v>66</v>
      </c>
      <c r="B29" s="45" t="s">
        <v>65</v>
      </c>
      <c r="C29" s="43">
        <v>93421</v>
      </c>
      <c r="D29" s="43">
        <v>1186</v>
      </c>
      <c r="E29" s="43">
        <v>94607</v>
      </c>
      <c r="F29" s="42">
        <v>5.5010370899034301E-2</v>
      </c>
      <c r="G29" s="44"/>
      <c r="H29" s="44"/>
      <c r="I29" s="44"/>
      <c r="J29" s="44"/>
      <c r="K29" s="44"/>
      <c r="L29" s="44"/>
      <c r="M29" s="43">
        <v>94607</v>
      </c>
      <c r="N29" s="42">
        <v>5.5010370899034301E-2</v>
      </c>
      <c r="O29" s="43">
        <v>18970</v>
      </c>
      <c r="P29" s="43">
        <v>113577</v>
      </c>
      <c r="Q29" s="42">
        <v>3.1411758295646498E-2</v>
      </c>
    </row>
    <row r="30" spans="1:17" x14ac:dyDescent="0.35">
      <c r="A30" s="45" t="s">
        <v>64</v>
      </c>
      <c r="B30" s="45" t="s">
        <v>63</v>
      </c>
      <c r="C30" s="43">
        <v>377804</v>
      </c>
      <c r="D30" s="43">
        <v>626</v>
      </c>
      <c r="E30" s="43">
        <v>378430</v>
      </c>
      <c r="F30" s="42">
        <v>0.150760828579422</v>
      </c>
      <c r="G30" s="43">
        <v>17524</v>
      </c>
      <c r="H30" s="44"/>
      <c r="I30" s="43">
        <v>17524</v>
      </c>
      <c r="J30" s="42">
        <v>-0.22208904869711901</v>
      </c>
      <c r="K30" s="43">
        <v>0</v>
      </c>
      <c r="L30" s="42">
        <v>-1</v>
      </c>
      <c r="M30" s="43">
        <v>395954</v>
      </c>
      <c r="N30" s="42">
        <v>0.12684770420795599</v>
      </c>
      <c r="O30" s="43">
        <v>440</v>
      </c>
      <c r="P30" s="43">
        <v>396394</v>
      </c>
      <c r="Q30" s="42">
        <v>0.12595618248492399</v>
      </c>
    </row>
    <row r="31" spans="1:17" x14ac:dyDescent="0.35">
      <c r="A31" s="45" t="s">
        <v>62</v>
      </c>
      <c r="B31" s="45" t="s">
        <v>61</v>
      </c>
      <c r="C31" s="43">
        <v>54498</v>
      </c>
      <c r="D31" s="43">
        <v>564</v>
      </c>
      <c r="E31" s="43">
        <v>55062</v>
      </c>
      <c r="F31" s="42">
        <v>3.1336043005113397E-2</v>
      </c>
      <c r="G31" s="44"/>
      <c r="H31" s="44"/>
      <c r="I31" s="44"/>
      <c r="J31" s="44"/>
      <c r="K31" s="44"/>
      <c r="L31" s="44"/>
      <c r="M31" s="43">
        <v>55062</v>
      </c>
      <c r="N31" s="42">
        <v>3.1336043005113397E-2</v>
      </c>
      <c r="O31" s="43">
        <v>16161</v>
      </c>
      <c r="P31" s="43">
        <v>71223</v>
      </c>
      <c r="Q31" s="42">
        <v>8.6229773216001504E-2</v>
      </c>
    </row>
    <row r="32" spans="1:17" x14ac:dyDescent="0.35">
      <c r="A32" s="45" t="s">
        <v>60</v>
      </c>
      <c r="B32" s="45" t="s">
        <v>59</v>
      </c>
      <c r="C32" s="43">
        <v>17062</v>
      </c>
      <c r="D32" s="43">
        <v>196</v>
      </c>
      <c r="E32" s="43">
        <v>17258</v>
      </c>
      <c r="F32" s="42">
        <v>3.4838400191881003E-2</v>
      </c>
      <c r="G32" s="44"/>
      <c r="H32" s="44"/>
      <c r="I32" s="44"/>
      <c r="J32" s="44"/>
      <c r="K32" s="44"/>
      <c r="L32" s="44"/>
      <c r="M32" s="43">
        <v>17258</v>
      </c>
      <c r="N32" s="42">
        <v>3.4838400191881003E-2</v>
      </c>
      <c r="O32" s="43">
        <v>9744</v>
      </c>
      <c r="P32" s="43">
        <v>27002</v>
      </c>
      <c r="Q32" s="42">
        <v>-0.28292967920119</v>
      </c>
    </row>
    <row r="33" spans="1:17" x14ac:dyDescent="0.35">
      <c r="A33" s="45" t="s">
        <v>58</v>
      </c>
      <c r="B33" s="45" t="s">
        <v>57</v>
      </c>
      <c r="C33" s="43">
        <v>7413615</v>
      </c>
      <c r="D33" s="43">
        <v>3255774</v>
      </c>
      <c r="E33" s="43">
        <v>10669389</v>
      </c>
      <c r="F33" s="42">
        <v>7.2868968650421501E-2</v>
      </c>
      <c r="G33" s="43">
        <v>11906711</v>
      </c>
      <c r="H33" s="43">
        <v>2565104</v>
      </c>
      <c r="I33" s="43">
        <v>14471815</v>
      </c>
      <c r="J33" s="42">
        <v>0.15627848386878199</v>
      </c>
      <c r="K33" s="44"/>
      <c r="L33" s="44"/>
      <c r="M33" s="43">
        <v>25141204</v>
      </c>
      <c r="N33" s="42">
        <v>0.119347792530586</v>
      </c>
      <c r="O33" s="43">
        <v>6710</v>
      </c>
      <c r="P33" s="43">
        <v>25147914</v>
      </c>
      <c r="Q33" s="42">
        <v>0.11925047525358901</v>
      </c>
    </row>
    <row r="34" spans="1:17" x14ac:dyDescent="0.35">
      <c r="A34" s="45" t="s">
        <v>56</v>
      </c>
      <c r="B34" s="45" t="s">
        <v>55</v>
      </c>
      <c r="C34" s="43">
        <v>17750</v>
      </c>
      <c r="D34" s="43">
        <v>2</v>
      </c>
      <c r="E34" s="43">
        <v>17752</v>
      </c>
      <c r="F34" s="42">
        <v>0.32230912476722501</v>
      </c>
      <c r="G34" s="43">
        <v>18</v>
      </c>
      <c r="H34" s="44"/>
      <c r="I34" s="43">
        <v>18</v>
      </c>
      <c r="J34" s="42">
        <v>-0.89944134078212301</v>
      </c>
      <c r="K34" s="44"/>
      <c r="L34" s="44"/>
      <c r="M34" s="43">
        <v>17770</v>
      </c>
      <c r="N34" s="42">
        <v>0.30623346074683899</v>
      </c>
      <c r="O34" s="43">
        <v>0</v>
      </c>
      <c r="P34" s="43">
        <v>17770</v>
      </c>
      <c r="Q34" s="42">
        <v>0.27383512544802902</v>
      </c>
    </row>
    <row r="35" spans="1:17" x14ac:dyDescent="0.35">
      <c r="A35" s="45" t="s">
        <v>54</v>
      </c>
      <c r="B35" s="45" t="s">
        <v>53</v>
      </c>
      <c r="C35" s="43">
        <v>34745</v>
      </c>
      <c r="D35" s="43">
        <v>178</v>
      </c>
      <c r="E35" s="43">
        <v>34923</v>
      </c>
      <c r="F35" s="42">
        <v>1.46135967460779E-2</v>
      </c>
      <c r="G35" s="44"/>
      <c r="H35" s="44"/>
      <c r="I35" s="44"/>
      <c r="J35" s="44"/>
      <c r="K35" s="44"/>
      <c r="L35" s="44"/>
      <c r="M35" s="43">
        <v>34923</v>
      </c>
      <c r="N35" s="42">
        <v>1.46135967460779E-2</v>
      </c>
      <c r="O35" s="43">
        <v>5555</v>
      </c>
      <c r="P35" s="43">
        <v>40478</v>
      </c>
      <c r="Q35" s="42">
        <v>-0.15739295156019101</v>
      </c>
    </row>
    <row r="36" spans="1:17" x14ac:dyDescent="0.35">
      <c r="A36" s="45" t="s">
        <v>52</v>
      </c>
      <c r="B36" s="45" t="s">
        <v>51</v>
      </c>
      <c r="C36" s="43">
        <v>5384</v>
      </c>
      <c r="D36" s="43">
        <v>168</v>
      </c>
      <c r="E36" s="43">
        <v>5552</v>
      </c>
      <c r="F36" s="42">
        <v>-0.120962634578847</v>
      </c>
      <c r="G36" s="44"/>
      <c r="H36" s="44"/>
      <c r="I36" s="44"/>
      <c r="J36" s="44"/>
      <c r="K36" s="44"/>
      <c r="L36" s="44"/>
      <c r="M36" s="43">
        <v>5552</v>
      </c>
      <c r="N36" s="42">
        <v>-0.120962634578847</v>
      </c>
      <c r="O36" s="43">
        <v>5128</v>
      </c>
      <c r="P36" s="43">
        <v>10680</v>
      </c>
      <c r="Q36" s="42">
        <v>-0.116406056093323</v>
      </c>
    </row>
    <row r="37" spans="1:17" x14ac:dyDescent="0.35">
      <c r="A37" s="45" t="s">
        <v>50</v>
      </c>
      <c r="B37" s="45" t="s">
        <v>49</v>
      </c>
      <c r="C37" s="43">
        <v>35109</v>
      </c>
      <c r="D37" s="43">
        <v>278</v>
      </c>
      <c r="E37" s="43">
        <v>35387</v>
      </c>
      <c r="F37" s="42">
        <v>0.13162354897508899</v>
      </c>
      <c r="G37" s="44"/>
      <c r="H37" s="44"/>
      <c r="I37" s="44"/>
      <c r="J37" s="44"/>
      <c r="K37" s="44"/>
      <c r="L37" s="44"/>
      <c r="M37" s="43">
        <v>35387</v>
      </c>
      <c r="N37" s="42">
        <v>0.13162354897508899</v>
      </c>
      <c r="O37" s="43">
        <v>9975</v>
      </c>
      <c r="P37" s="43">
        <v>45362</v>
      </c>
      <c r="Q37" s="42">
        <v>0.12728628230616301</v>
      </c>
    </row>
    <row r="38" spans="1:17" x14ac:dyDescent="0.35">
      <c r="A38" s="45" t="s">
        <v>48</v>
      </c>
      <c r="B38" s="45" t="s">
        <v>47</v>
      </c>
      <c r="C38" s="43">
        <v>60876</v>
      </c>
      <c r="D38" s="43">
        <v>474</v>
      </c>
      <c r="E38" s="43">
        <v>61350</v>
      </c>
      <c r="F38" s="42">
        <v>8.6975780018072005E-2</v>
      </c>
      <c r="G38" s="44"/>
      <c r="H38" s="44"/>
      <c r="I38" s="44"/>
      <c r="J38" s="44"/>
      <c r="K38" s="43">
        <v>0</v>
      </c>
      <c r="L38" s="44"/>
      <c r="M38" s="43">
        <v>61350</v>
      </c>
      <c r="N38" s="42">
        <v>8.6975780018072005E-2</v>
      </c>
      <c r="O38" s="43">
        <v>11676</v>
      </c>
      <c r="P38" s="43">
        <v>73026</v>
      </c>
      <c r="Q38" s="42">
        <v>5.1414584983082601E-2</v>
      </c>
    </row>
    <row r="39" spans="1:17" x14ac:dyDescent="0.35">
      <c r="A39" s="45" t="s">
        <v>46</v>
      </c>
      <c r="B39" s="45" t="s">
        <v>45</v>
      </c>
      <c r="C39" s="43">
        <v>48343</v>
      </c>
      <c r="D39" s="43">
        <v>9386</v>
      </c>
      <c r="E39" s="43">
        <v>57729</v>
      </c>
      <c r="F39" s="42">
        <v>4.5739439171074599E-2</v>
      </c>
      <c r="G39" s="44"/>
      <c r="H39" s="44"/>
      <c r="I39" s="44"/>
      <c r="J39" s="44"/>
      <c r="K39" s="44"/>
      <c r="L39" s="44"/>
      <c r="M39" s="43">
        <v>57729</v>
      </c>
      <c r="N39" s="42">
        <v>4.5739439171074599E-2</v>
      </c>
      <c r="O39" s="43">
        <v>35525</v>
      </c>
      <c r="P39" s="43">
        <v>93254</v>
      </c>
      <c r="Q39" s="42">
        <v>4.8257101426467802E-2</v>
      </c>
    </row>
    <row r="40" spans="1:17" x14ac:dyDescent="0.35">
      <c r="A40" s="45" t="s">
        <v>44</v>
      </c>
      <c r="B40" s="45" t="s">
        <v>43</v>
      </c>
      <c r="C40" s="43">
        <v>2126298</v>
      </c>
      <c r="D40" s="43">
        <v>64664</v>
      </c>
      <c r="E40" s="43">
        <v>2190962</v>
      </c>
      <c r="F40" s="42">
        <v>4.49548219706635E-2</v>
      </c>
      <c r="G40" s="43">
        <v>1480839</v>
      </c>
      <c r="H40" s="43">
        <v>55024</v>
      </c>
      <c r="I40" s="43">
        <v>1535863</v>
      </c>
      <c r="J40" s="42">
        <v>0.23109152090236801</v>
      </c>
      <c r="K40" s="43">
        <v>223959</v>
      </c>
      <c r="L40" s="42">
        <v>-2.90261603960911E-2</v>
      </c>
      <c r="M40" s="43">
        <v>3950784</v>
      </c>
      <c r="N40" s="42">
        <v>0.10513882684400599</v>
      </c>
      <c r="O40" s="43">
        <v>1449</v>
      </c>
      <c r="P40" s="43">
        <v>3952233</v>
      </c>
      <c r="Q40" s="42">
        <v>0.10497202505499401</v>
      </c>
    </row>
    <row r="41" spans="1:17" x14ac:dyDescent="0.35">
      <c r="A41" s="45" t="s">
        <v>42</v>
      </c>
      <c r="B41" s="45" t="s">
        <v>41</v>
      </c>
      <c r="C41" s="43">
        <v>90614</v>
      </c>
      <c r="D41" s="43">
        <v>912</v>
      </c>
      <c r="E41" s="43">
        <v>91526</v>
      </c>
      <c r="F41" s="42">
        <v>7.5751342838001404E-2</v>
      </c>
      <c r="G41" s="44"/>
      <c r="H41" s="44"/>
      <c r="I41" s="44"/>
      <c r="J41" s="44"/>
      <c r="K41" s="44"/>
      <c r="L41" s="44"/>
      <c r="M41" s="43">
        <v>91526</v>
      </c>
      <c r="N41" s="42">
        <v>7.5751342838001404E-2</v>
      </c>
      <c r="O41" s="43">
        <v>23775</v>
      </c>
      <c r="P41" s="43">
        <v>115301</v>
      </c>
      <c r="Q41" s="42">
        <v>3.7094003256069201E-2</v>
      </c>
    </row>
    <row r="42" spans="1:17" x14ac:dyDescent="0.35">
      <c r="A42" s="45" t="s">
        <v>40</v>
      </c>
      <c r="B42" s="45" t="s">
        <v>39</v>
      </c>
      <c r="C42" s="43">
        <v>158716</v>
      </c>
      <c r="D42" s="43">
        <v>116</v>
      </c>
      <c r="E42" s="43">
        <v>158832</v>
      </c>
      <c r="F42" s="42">
        <v>-2.1988510064469301E-2</v>
      </c>
      <c r="G42" s="43">
        <v>8687</v>
      </c>
      <c r="H42" s="44"/>
      <c r="I42" s="43">
        <v>8687</v>
      </c>
      <c r="J42" s="42">
        <v>-0.29903978052126201</v>
      </c>
      <c r="K42" s="43">
        <v>0</v>
      </c>
      <c r="L42" s="44"/>
      <c r="M42" s="43">
        <v>167519</v>
      </c>
      <c r="N42" s="42">
        <v>-4.1631387445937001E-2</v>
      </c>
      <c r="O42" s="43">
        <v>14</v>
      </c>
      <c r="P42" s="43">
        <v>167533</v>
      </c>
      <c r="Q42" s="42">
        <v>-4.15512940799561E-2</v>
      </c>
    </row>
    <row r="43" spans="1:17" x14ac:dyDescent="0.35">
      <c r="A43" s="45" t="s">
        <v>38</v>
      </c>
      <c r="B43" s="45" t="s">
        <v>37</v>
      </c>
      <c r="C43" s="43">
        <v>84132</v>
      </c>
      <c r="D43" s="43">
        <v>484</v>
      </c>
      <c r="E43" s="43">
        <v>84616</v>
      </c>
      <c r="F43" s="42">
        <v>6.7521194993944295E-2</v>
      </c>
      <c r="G43" s="44"/>
      <c r="H43" s="44"/>
      <c r="I43" s="44"/>
      <c r="J43" s="42">
        <v>-1</v>
      </c>
      <c r="K43" s="44"/>
      <c r="L43" s="44"/>
      <c r="M43" s="43">
        <v>84616</v>
      </c>
      <c r="N43" s="42">
        <v>6.7050025851524003E-2</v>
      </c>
      <c r="O43" s="43">
        <v>9927</v>
      </c>
      <c r="P43" s="43">
        <v>94543</v>
      </c>
      <c r="Q43" s="42">
        <v>5.1330523646958101E-2</v>
      </c>
    </row>
    <row r="44" spans="1:17" x14ac:dyDescent="0.35">
      <c r="A44" s="45" t="s">
        <v>36</v>
      </c>
      <c r="B44" s="45" t="s">
        <v>35</v>
      </c>
      <c r="C44" s="43">
        <v>10989</v>
      </c>
      <c r="D44" s="43">
        <v>64</v>
      </c>
      <c r="E44" s="43">
        <v>11053</v>
      </c>
      <c r="F44" s="42">
        <v>6.7407049734427807E-2</v>
      </c>
      <c r="G44" s="44"/>
      <c r="H44" s="44"/>
      <c r="I44" s="44"/>
      <c r="J44" s="44"/>
      <c r="K44" s="44"/>
      <c r="L44" s="44"/>
      <c r="M44" s="43">
        <v>11053</v>
      </c>
      <c r="N44" s="42">
        <v>6.7407049734427807E-2</v>
      </c>
      <c r="O44" s="43">
        <v>7952</v>
      </c>
      <c r="P44" s="43">
        <v>19005</v>
      </c>
      <c r="Q44" s="42">
        <v>1.38703654307815E-2</v>
      </c>
    </row>
    <row r="45" spans="1:17" x14ac:dyDescent="0.35">
      <c r="A45" s="45" t="s">
        <v>34</v>
      </c>
      <c r="B45" s="45" t="s">
        <v>33</v>
      </c>
      <c r="C45" s="43">
        <v>1593237</v>
      </c>
      <c r="D45" s="43">
        <v>331886</v>
      </c>
      <c r="E45" s="43">
        <v>1925123</v>
      </c>
      <c r="F45" s="42">
        <v>1.04884625337442E-2</v>
      </c>
      <c r="G45" s="43">
        <v>270507</v>
      </c>
      <c r="H45" s="43">
        <v>2812</v>
      </c>
      <c r="I45" s="43">
        <v>273319</v>
      </c>
      <c r="J45" s="42">
        <v>0.71140985823773994</v>
      </c>
      <c r="K45" s="44"/>
      <c r="L45" s="44"/>
      <c r="M45" s="43">
        <v>2198442</v>
      </c>
      <c r="N45" s="42">
        <v>6.4700740249268099E-2</v>
      </c>
      <c r="O45" s="43">
        <v>132228</v>
      </c>
      <c r="P45" s="43">
        <v>2330670</v>
      </c>
      <c r="Q45" s="42">
        <v>5.3476830172304701E-2</v>
      </c>
    </row>
    <row r="46" spans="1:17" x14ac:dyDescent="0.35">
      <c r="A46" s="45" t="s">
        <v>32</v>
      </c>
      <c r="B46" s="45" t="s">
        <v>31</v>
      </c>
      <c r="C46" s="43">
        <v>2770267</v>
      </c>
      <c r="D46" s="43">
        <v>402648</v>
      </c>
      <c r="E46" s="43">
        <v>3172915</v>
      </c>
      <c r="F46" s="42">
        <v>2.1526355152342899E-2</v>
      </c>
      <c r="G46" s="43">
        <v>798014</v>
      </c>
      <c r="H46" s="43">
        <v>20754</v>
      </c>
      <c r="I46" s="43">
        <v>818768</v>
      </c>
      <c r="J46" s="42">
        <v>0.21473344697795799</v>
      </c>
      <c r="K46" s="43">
        <v>1</v>
      </c>
      <c r="L46" s="44"/>
      <c r="M46" s="43">
        <v>3991684</v>
      </c>
      <c r="N46" s="42">
        <v>5.5977592032346403E-2</v>
      </c>
      <c r="O46" s="43">
        <v>36378</v>
      </c>
      <c r="P46" s="43">
        <v>4028062</v>
      </c>
      <c r="Q46" s="42">
        <v>5.8920333244565602E-2</v>
      </c>
    </row>
    <row r="47" spans="1:17" x14ac:dyDescent="0.35">
      <c r="A47" s="45" t="s">
        <v>30</v>
      </c>
      <c r="B47" s="45" t="s">
        <v>29</v>
      </c>
      <c r="C47" s="43">
        <v>47649</v>
      </c>
      <c r="D47" s="43">
        <v>11712</v>
      </c>
      <c r="E47" s="43">
        <v>59361</v>
      </c>
      <c r="F47" s="42">
        <v>-7.9189029876213804E-2</v>
      </c>
      <c r="G47" s="44"/>
      <c r="H47" s="44"/>
      <c r="I47" s="44"/>
      <c r="J47" s="44"/>
      <c r="K47" s="44"/>
      <c r="L47" s="44"/>
      <c r="M47" s="43">
        <v>59361</v>
      </c>
      <c r="N47" s="42">
        <v>-7.9189029876213804E-2</v>
      </c>
      <c r="O47" s="43">
        <v>38442</v>
      </c>
      <c r="P47" s="43">
        <v>97803</v>
      </c>
      <c r="Q47" s="42">
        <v>-2.8237865765810499E-2</v>
      </c>
    </row>
    <row r="48" spans="1:17" x14ac:dyDescent="0.35">
      <c r="A48" s="45" t="s">
        <v>28</v>
      </c>
      <c r="B48" s="45" t="s">
        <v>27</v>
      </c>
      <c r="C48" s="43">
        <v>8840</v>
      </c>
      <c r="D48" s="43">
        <v>312</v>
      </c>
      <c r="E48" s="43">
        <v>9152</v>
      </c>
      <c r="F48" s="42">
        <v>1.17178863586115E-2</v>
      </c>
      <c r="G48" s="44"/>
      <c r="H48" s="44"/>
      <c r="I48" s="44"/>
      <c r="J48" s="44"/>
      <c r="K48" s="44"/>
      <c r="L48" s="44"/>
      <c r="M48" s="43">
        <v>9152</v>
      </c>
      <c r="N48" s="42">
        <v>1.17178863586115E-2</v>
      </c>
      <c r="O48" s="43">
        <v>20008</v>
      </c>
      <c r="P48" s="43">
        <v>29160</v>
      </c>
      <c r="Q48" s="42">
        <v>5.3354043998121603E-2</v>
      </c>
    </row>
    <row r="49" spans="1:17" x14ac:dyDescent="0.35">
      <c r="A49" s="45" t="s">
        <v>26</v>
      </c>
      <c r="B49" s="45" t="s">
        <v>25</v>
      </c>
      <c r="C49" s="43">
        <v>8031</v>
      </c>
      <c r="D49" s="44"/>
      <c r="E49" s="43">
        <v>8031</v>
      </c>
      <c r="F49" s="42">
        <v>5.8867735470941899E-3</v>
      </c>
      <c r="G49" s="44"/>
      <c r="H49" s="44"/>
      <c r="I49" s="44"/>
      <c r="J49" s="44"/>
      <c r="K49" s="44"/>
      <c r="L49" s="44"/>
      <c r="M49" s="43">
        <v>8031</v>
      </c>
      <c r="N49" s="42">
        <v>5.8867735470941899E-3</v>
      </c>
      <c r="O49" s="43">
        <v>0</v>
      </c>
      <c r="P49" s="43">
        <v>8031</v>
      </c>
      <c r="Q49" s="42">
        <v>5.8867735470941899E-3</v>
      </c>
    </row>
    <row r="50" spans="1:17" x14ac:dyDescent="0.35">
      <c r="A50" s="45" t="s">
        <v>24</v>
      </c>
      <c r="B50" s="45" t="s">
        <v>23</v>
      </c>
      <c r="C50" s="43">
        <v>96074</v>
      </c>
      <c r="D50" s="43">
        <v>292</v>
      </c>
      <c r="E50" s="43">
        <v>96366</v>
      </c>
      <c r="F50" s="42">
        <v>-5.8042696277760403E-2</v>
      </c>
      <c r="G50" s="44"/>
      <c r="H50" s="44"/>
      <c r="I50" s="44"/>
      <c r="J50" s="44"/>
      <c r="K50" s="44"/>
      <c r="L50" s="44"/>
      <c r="M50" s="43">
        <v>96366</v>
      </c>
      <c r="N50" s="42">
        <v>-5.8042696277760403E-2</v>
      </c>
      <c r="O50" s="43">
        <v>1120</v>
      </c>
      <c r="P50" s="43">
        <v>97486</v>
      </c>
      <c r="Q50" s="42">
        <v>-5.7359453866831701E-2</v>
      </c>
    </row>
    <row r="51" spans="1:17" x14ac:dyDescent="0.35">
      <c r="A51" s="45" t="s">
        <v>22</v>
      </c>
      <c r="B51" s="45" t="s">
        <v>21</v>
      </c>
      <c r="C51" s="43">
        <v>774895</v>
      </c>
      <c r="D51" s="43">
        <v>5828</v>
      </c>
      <c r="E51" s="43">
        <v>780723</v>
      </c>
      <c r="F51" s="42">
        <v>8.8749961650132103E-2</v>
      </c>
      <c r="G51" s="43">
        <v>265470</v>
      </c>
      <c r="H51" s="43">
        <v>890</v>
      </c>
      <c r="I51" s="43">
        <v>266360</v>
      </c>
      <c r="J51" s="42">
        <v>0.33999406369952301</v>
      </c>
      <c r="K51" s="44"/>
      <c r="L51" s="42">
        <v>-1</v>
      </c>
      <c r="M51" s="43">
        <v>1047083</v>
      </c>
      <c r="N51" s="42">
        <v>0.14327844867119399</v>
      </c>
      <c r="O51" s="43">
        <v>3688</v>
      </c>
      <c r="P51" s="43">
        <v>1050771</v>
      </c>
      <c r="Q51" s="42">
        <v>0.137525521416338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09.01.2024 09:25:27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B5617-CE94-4831-8089-E140FF1EEA65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 x14ac:dyDescent="0.35"/>
    <row r="2" spans="1:13" ht="25.15" customHeight="1" x14ac:dyDescent="0.35">
      <c r="A2" s="41" t="s">
        <v>167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 x14ac:dyDescent="0.35"/>
    <row r="4" spans="1:13" x14ac:dyDescent="0.35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 x14ac:dyDescent="0.35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 x14ac:dyDescent="0.35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 x14ac:dyDescent="0.35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 x14ac:dyDescent="0.35">
      <c r="A8" s="45" t="s">
        <v>162</v>
      </c>
      <c r="B8" s="45" t="s">
        <v>105</v>
      </c>
      <c r="C8" s="43">
        <v>442</v>
      </c>
      <c r="D8" s="42">
        <v>-3.07017543859649E-2</v>
      </c>
      <c r="E8" s="44"/>
      <c r="F8" s="42">
        <v>-1</v>
      </c>
      <c r="G8" s="44"/>
      <c r="H8" s="43">
        <v>442</v>
      </c>
      <c r="I8" s="42">
        <v>-4.1214750542299401E-2</v>
      </c>
      <c r="J8" s="43">
        <v>208</v>
      </c>
      <c r="K8" s="42">
        <v>-0.114893617021277</v>
      </c>
      <c r="L8" s="43">
        <v>650</v>
      </c>
      <c r="M8" s="42">
        <v>-6.6091954022988494E-2</v>
      </c>
    </row>
    <row r="9" spans="1:13" x14ac:dyDescent="0.35">
      <c r="A9" s="45" t="s">
        <v>161</v>
      </c>
      <c r="B9" s="45" t="s">
        <v>103</v>
      </c>
      <c r="C9" s="43">
        <v>230</v>
      </c>
      <c r="D9" s="42">
        <v>-4.9586776859504099E-2</v>
      </c>
      <c r="E9" s="44"/>
      <c r="F9" s="44"/>
      <c r="G9" s="44"/>
      <c r="H9" s="43">
        <v>230</v>
      </c>
      <c r="I9" s="42">
        <v>-4.9586776859504099E-2</v>
      </c>
      <c r="J9" s="43">
        <v>3</v>
      </c>
      <c r="K9" s="42">
        <v>-0.78571428571428603</v>
      </c>
      <c r="L9" s="43">
        <v>233</v>
      </c>
      <c r="M9" s="42">
        <v>-8.984375E-2</v>
      </c>
    </row>
    <row r="10" spans="1:13" x14ac:dyDescent="0.35">
      <c r="A10" s="45" t="s">
        <v>160</v>
      </c>
      <c r="B10" s="45" t="s">
        <v>101</v>
      </c>
      <c r="C10" s="43">
        <v>126</v>
      </c>
      <c r="D10" s="42">
        <v>-8.0291970802919693E-2</v>
      </c>
      <c r="E10" s="44"/>
      <c r="F10" s="42">
        <v>-1</v>
      </c>
      <c r="G10" s="44"/>
      <c r="H10" s="43">
        <v>126</v>
      </c>
      <c r="I10" s="42">
        <v>-9.3525179856115095E-2</v>
      </c>
      <c r="J10" s="43">
        <v>151</v>
      </c>
      <c r="K10" s="42">
        <v>6.1904761904761898</v>
      </c>
      <c r="L10" s="43">
        <v>277</v>
      </c>
      <c r="M10" s="42">
        <v>0.73124999999999996</v>
      </c>
    </row>
    <row r="11" spans="1:13" x14ac:dyDescent="0.35">
      <c r="A11" s="45" t="s">
        <v>159</v>
      </c>
      <c r="B11" s="45" t="s">
        <v>99</v>
      </c>
      <c r="C11" s="43">
        <v>3807</v>
      </c>
      <c r="D11" s="42">
        <v>-0.14698633206363401</v>
      </c>
      <c r="E11" s="43">
        <v>1423</v>
      </c>
      <c r="F11" s="42">
        <v>-2.0646937370956599E-2</v>
      </c>
      <c r="G11" s="43">
        <v>792</v>
      </c>
      <c r="H11" s="43">
        <v>6022</v>
      </c>
      <c r="I11" s="42">
        <v>-0.10413567390657499</v>
      </c>
      <c r="J11" s="43">
        <v>498</v>
      </c>
      <c r="K11" s="42">
        <v>-0.14432989690721601</v>
      </c>
      <c r="L11" s="43">
        <v>6520</v>
      </c>
      <c r="M11" s="42">
        <v>-0.107338444687842</v>
      </c>
    </row>
    <row r="12" spans="1:13" x14ac:dyDescent="0.35">
      <c r="A12" s="45" t="s">
        <v>158</v>
      </c>
      <c r="B12" s="45" t="s">
        <v>97</v>
      </c>
      <c r="C12" s="43">
        <v>121</v>
      </c>
      <c r="D12" s="42">
        <v>4.31034482758621E-2</v>
      </c>
      <c r="E12" s="44"/>
      <c r="F12" s="44"/>
      <c r="G12" s="44"/>
      <c r="H12" s="43">
        <v>121</v>
      </c>
      <c r="I12" s="42">
        <v>4.31034482758621E-2</v>
      </c>
      <c r="J12" s="43">
        <v>20</v>
      </c>
      <c r="K12" s="42">
        <v>1.8571428571428601</v>
      </c>
      <c r="L12" s="43">
        <v>141</v>
      </c>
      <c r="M12" s="42">
        <v>0.146341463414634</v>
      </c>
    </row>
    <row r="13" spans="1:13" x14ac:dyDescent="0.35">
      <c r="A13" s="45" t="s">
        <v>157</v>
      </c>
      <c r="B13" s="45" t="s">
        <v>95</v>
      </c>
      <c r="C13" s="43">
        <v>2340</v>
      </c>
      <c r="D13" s="42">
        <v>-9.6525096525096499E-2</v>
      </c>
      <c r="E13" s="43">
        <v>24</v>
      </c>
      <c r="F13" s="42">
        <v>0.14285714285714299</v>
      </c>
      <c r="G13" s="44"/>
      <c r="H13" s="43">
        <v>2364</v>
      </c>
      <c r="I13" s="42">
        <v>-9.4599770202987404E-2</v>
      </c>
      <c r="J13" s="43">
        <v>387</v>
      </c>
      <c r="K13" s="42">
        <v>-9.7902097902097904E-2</v>
      </c>
      <c r="L13" s="43">
        <v>2751</v>
      </c>
      <c r="M13" s="42">
        <v>-9.5065789473684201E-2</v>
      </c>
    </row>
    <row r="14" spans="1:13" x14ac:dyDescent="0.35">
      <c r="A14" s="45" t="s">
        <v>156</v>
      </c>
      <c r="B14" s="45" t="s">
        <v>93</v>
      </c>
      <c r="C14" s="43">
        <v>286</v>
      </c>
      <c r="D14" s="42">
        <v>-6.2295081967213103E-2</v>
      </c>
      <c r="E14" s="44"/>
      <c r="F14" s="44"/>
      <c r="G14" s="43">
        <v>99</v>
      </c>
      <c r="H14" s="43">
        <v>385</v>
      </c>
      <c r="I14" s="42">
        <v>-6.3260340632603398E-2</v>
      </c>
      <c r="J14" s="43">
        <v>166</v>
      </c>
      <c r="K14" s="42">
        <v>7.09677419354839E-2</v>
      </c>
      <c r="L14" s="43">
        <v>551</v>
      </c>
      <c r="M14" s="42">
        <v>-2.6501766784452301E-2</v>
      </c>
    </row>
    <row r="15" spans="1:13" x14ac:dyDescent="0.35">
      <c r="A15" s="45" t="s">
        <v>155</v>
      </c>
      <c r="B15" s="45" t="s">
        <v>91</v>
      </c>
      <c r="C15" s="43">
        <v>161</v>
      </c>
      <c r="D15" s="42">
        <v>-4.1666666666666699E-2</v>
      </c>
      <c r="E15" s="44"/>
      <c r="F15" s="44"/>
      <c r="G15" s="44"/>
      <c r="H15" s="43">
        <v>161</v>
      </c>
      <c r="I15" s="42">
        <v>-4.1666666666666699E-2</v>
      </c>
      <c r="J15" s="43">
        <v>6</v>
      </c>
      <c r="K15" s="42">
        <v>-0.5</v>
      </c>
      <c r="L15" s="43">
        <v>167</v>
      </c>
      <c r="M15" s="42">
        <v>-7.2222222222222202E-2</v>
      </c>
    </row>
    <row r="16" spans="1:13" x14ac:dyDescent="0.35">
      <c r="A16" s="45" t="s">
        <v>154</v>
      </c>
      <c r="B16" s="45" t="s">
        <v>89</v>
      </c>
      <c r="C16" s="43">
        <v>395</v>
      </c>
      <c r="D16" s="42">
        <v>2.5380710659898501E-3</v>
      </c>
      <c r="E16" s="43">
        <v>4</v>
      </c>
      <c r="F16" s="42">
        <v>3</v>
      </c>
      <c r="G16" s="43">
        <v>200</v>
      </c>
      <c r="H16" s="43">
        <v>599</v>
      </c>
      <c r="I16" s="42">
        <v>-1.6420361247947501E-2</v>
      </c>
      <c r="J16" s="43">
        <v>90</v>
      </c>
      <c r="K16" s="42">
        <v>9.7560975609756101E-2</v>
      </c>
      <c r="L16" s="43">
        <v>689</v>
      </c>
      <c r="M16" s="42">
        <v>-2.8943560057887101E-3</v>
      </c>
    </row>
    <row r="17" spans="1:13" x14ac:dyDescent="0.35">
      <c r="A17" s="45" t="s">
        <v>153</v>
      </c>
      <c r="B17" s="45" t="s">
        <v>87</v>
      </c>
      <c r="C17" s="43">
        <v>224</v>
      </c>
      <c r="D17" s="42">
        <v>-5.8823529411764698E-2</v>
      </c>
      <c r="E17" s="44"/>
      <c r="F17" s="44"/>
      <c r="G17" s="44"/>
      <c r="H17" s="43">
        <v>224</v>
      </c>
      <c r="I17" s="42">
        <v>-5.8823529411764698E-2</v>
      </c>
      <c r="J17" s="43">
        <v>92</v>
      </c>
      <c r="K17" s="42">
        <v>-0.23966942148760301</v>
      </c>
      <c r="L17" s="43">
        <v>316</v>
      </c>
      <c r="M17" s="42">
        <v>-0.119777158774373</v>
      </c>
    </row>
    <row r="18" spans="1:13" x14ac:dyDescent="0.35">
      <c r="A18" s="45" t="s">
        <v>152</v>
      </c>
      <c r="B18" s="45" t="s">
        <v>85</v>
      </c>
      <c r="C18" s="43">
        <v>538</v>
      </c>
      <c r="D18" s="42">
        <v>7.4906367041198503E-3</v>
      </c>
      <c r="E18" s="44"/>
      <c r="F18" s="44"/>
      <c r="G18" s="43">
        <v>25</v>
      </c>
      <c r="H18" s="43">
        <v>563</v>
      </c>
      <c r="I18" s="42">
        <v>-8.1566068515497595E-2</v>
      </c>
      <c r="J18" s="43">
        <v>170</v>
      </c>
      <c r="K18" s="42">
        <v>-0.19811320754716999</v>
      </c>
      <c r="L18" s="43">
        <v>733</v>
      </c>
      <c r="M18" s="42">
        <v>-0.111515151515152</v>
      </c>
    </row>
    <row r="19" spans="1:13" x14ac:dyDescent="0.35">
      <c r="A19" s="45" t="s">
        <v>151</v>
      </c>
      <c r="B19" s="45" t="s">
        <v>83</v>
      </c>
      <c r="C19" s="43">
        <v>655</v>
      </c>
      <c r="D19" s="42">
        <v>-5.0724637681159403E-2</v>
      </c>
      <c r="E19" s="43">
        <v>15</v>
      </c>
      <c r="F19" s="42">
        <v>-0.21052631578947401</v>
      </c>
      <c r="G19" s="44"/>
      <c r="H19" s="43">
        <v>670</v>
      </c>
      <c r="I19" s="42">
        <v>-5.5007052186177699E-2</v>
      </c>
      <c r="J19" s="43">
        <v>132</v>
      </c>
      <c r="K19" s="42">
        <v>0.5</v>
      </c>
      <c r="L19" s="43">
        <v>802</v>
      </c>
      <c r="M19" s="42">
        <v>6.2735257214554599E-3</v>
      </c>
    </row>
    <row r="20" spans="1:13" x14ac:dyDescent="0.35">
      <c r="A20" s="45" t="s">
        <v>150</v>
      </c>
      <c r="B20" s="45" t="s">
        <v>81</v>
      </c>
      <c r="C20" s="43">
        <v>127</v>
      </c>
      <c r="D20" s="42">
        <v>-2.3076923076923099E-2</v>
      </c>
      <c r="E20" s="44"/>
      <c r="F20" s="44"/>
      <c r="G20" s="44"/>
      <c r="H20" s="43">
        <v>127</v>
      </c>
      <c r="I20" s="42">
        <v>-2.3076923076923099E-2</v>
      </c>
      <c r="J20" s="43">
        <v>3</v>
      </c>
      <c r="K20" s="42">
        <v>-0.57142857142857095</v>
      </c>
      <c r="L20" s="43">
        <v>130</v>
      </c>
      <c r="M20" s="42">
        <v>-5.1094890510948898E-2</v>
      </c>
    </row>
    <row r="21" spans="1:13" x14ac:dyDescent="0.35">
      <c r="A21" s="45" t="s">
        <v>149</v>
      </c>
      <c r="B21" s="45" t="s">
        <v>79</v>
      </c>
      <c r="C21" s="43">
        <v>106</v>
      </c>
      <c r="D21" s="42">
        <v>-0.171875</v>
      </c>
      <c r="E21" s="44"/>
      <c r="F21" s="44"/>
      <c r="G21" s="44"/>
      <c r="H21" s="43">
        <v>106</v>
      </c>
      <c r="I21" s="42">
        <v>-0.171875</v>
      </c>
      <c r="J21" s="43">
        <v>5</v>
      </c>
      <c r="K21" s="42">
        <v>1.5</v>
      </c>
      <c r="L21" s="43">
        <v>111</v>
      </c>
      <c r="M21" s="42">
        <v>-0.146153846153846</v>
      </c>
    </row>
    <row r="22" spans="1:13" x14ac:dyDescent="0.35">
      <c r="A22" s="45" t="s">
        <v>148</v>
      </c>
      <c r="B22" s="45" t="s">
        <v>77</v>
      </c>
      <c r="C22" s="43">
        <v>387</v>
      </c>
      <c r="D22" s="42">
        <v>-5.1470588235294101E-2</v>
      </c>
      <c r="E22" s="44"/>
      <c r="F22" s="44"/>
      <c r="G22" s="44"/>
      <c r="H22" s="43">
        <v>387</v>
      </c>
      <c r="I22" s="42">
        <v>-5.1470588235294101E-2</v>
      </c>
      <c r="J22" s="43">
        <v>108</v>
      </c>
      <c r="K22" s="42">
        <v>3.8461538461538498E-2</v>
      </c>
      <c r="L22" s="43">
        <v>495</v>
      </c>
      <c r="M22" s="42">
        <v>-3.3203125E-2</v>
      </c>
    </row>
    <row r="23" spans="1:13" x14ac:dyDescent="0.35">
      <c r="A23" s="45" t="s">
        <v>147</v>
      </c>
      <c r="B23" s="45" t="s">
        <v>75</v>
      </c>
      <c r="C23" s="43">
        <v>501</v>
      </c>
      <c r="D23" s="42">
        <v>-0.10053859964093401</v>
      </c>
      <c r="E23" s="43">
        <v>258</v>
      </c>
      <c r="F23" s="42">
        <v>4.8780487804878099E-2</v>
      </c>
      <c r="G23" s="44"/>
      <c r="H23" s="43">
        <v>759</v>
      </c>
      <c r="I23" s="42">
        <v>-5.4794520547945202E-2</v>
      </c>
      <c r="J23" s="43">
        <v>300</v>
      </c>
      <c r="K23" s="42">
        <v>-0.319727891156463</v>
      </c>
      <c r="L23" s="43">
        <v>1059</v>
      </c>
      <c r="M23" s="42">
        <v>-0.14871382636656</v>
      </c>
    </row>
    <row r="24" spans="1:13" x14ac:dyDescent="0.35">
      <c r="A24" s="45" t="s">
        <v>146</v>
      </c>
      <c r="B24" s="45" t="s">
        <v>73</v>
      </c>
      <c r="C24" s="43">
        <v>261</v>
      </c>
      <c r="D24" s="42">
        <v>-0.144262295081967</v>
      </c>
      <c r="E24" s="44"/>
      <c r="F24" s="44"/>
      <c r="G24" s="43">
        <v>300</v>
      </c>
      <c r="H24" s="43">
        <v>561</v>
      </c>
      <c r="I24" s="42">
        <v>-8.1833060556464804E-2</v>
      </c>
      <c r="J24" s="43">
        <v>83</v>
      </c>
      <c r="K24" s="42">
        <v>0.72916666666666696</v>
      </c>
      <c r="L24" s="43">
        <v>644</v>
      </c>
      <c r="M24" s="42">
        <v>-2.2761760242792101E-2</v>
      </c>
    </row>
    <row r="25" spans="1:13" x14ac:dyDescent="0.35">
      <c r="A25" s="45" t="s">
        <v>145</v>
      </c>
      <c r="B25" s="45" t="s">
        <v>71</v>
      </c>
      <c r="C25" s="43">
        <v>140</v>
      </c>
      <c r="D25" s="42">
        <v>-3.4482758620689703E-2</v>
      </c>
      <c r="E25" s="44"/>
      <c r="F25" s="44"/>
      <c r="G25" s="44"/>
      <c r="H25" s="43">
        <v>140</v>
      </c>
      <c r="I25" s="42">
        <v>-3.4482758620689703E-2</v>
      </c>
      <c r="J25" s="43">
        <v>36</v>
      </c>
      <c r="K25" s="42">
        <v>0.63636363636363602</v>
      </c>
      <c r="L25" s="43">
        <v>176</v>
      </c>
      <c r="M25" s="42">
        <v>5.3892215568862298E-2</v>
      </c>
    </row>
    <row r="26" spans="1:13" x14ac:dyDescent="0.35">
      <c r="A26" s="45" t="s">
        <v>144</v>
      </c>
      <c r="B26" s="45" t="s">
        <v>69</v>
      </c>
      <c r="C26" s="43">
        <v>307</v>
      </c>
      <c r="D26" s="42">
        <v>-6.4024390243902399E-2</v>
      </c>
      <c r="E26" s="44"/>
      <c r="F26" s="44"/>
      <c r="G26" s="44"/>
      <c r="H26" s="43">
        <v>307</v>
      </c>
      <c r="I26" s="42">
        <v>-6.4024390243902399E-2</v>
      </c>
      <c r="J26" s="43">
        <v>68</v>
      </c>
      <c r="K26" s="42">
        <v>-0.37614678899082599</v>
      </c>
      <c r="L26" s="43">
        <v>375</v>
      </c>
      <c r="M26" s="42">
        <v>-0.14187643020595</v>
      </c>
    </row>
    <row r="27" spans="1:13" x14ac:dyDescent="0.35">
      <c r="A27" s="45" t="s">
        <v>143</v>
      </c>
      <c r="B27" s="45" t="s">
        <v>67</v>
      </c>
      <c r="C27" s="43">
        <v>160</v>
      </c>
      <c r="D27" s="42">
        <v>-6.9767441860465101E-2</v>
      </c>
      <c r="E27" s="44"/>
      <c r="F27" s="44"/>
      <c r="G27" s="44"/>
      <c r="H27" s="43">
        <v>160</v>
      </c>
      <c r="I27" s="42">
        <v>-6.9767441860465101E-2</v>
      </c>
      <c r="J27" s="43">
        <v>22</v>
      </c>
      <c r="K27" s="42">
        <v>-0.24137931034482801</v>
      </c>
      <c r="L27" s="43">
        <v>182</v>
      </c>
      <c r="M27" s="42">
        <v>-9.4527363184079602E-2</v>
      </c>
    </row>
    <row r="28" spans="1:13" x14ac:dyDescent="0.35">
      <c r="A28" s="45" t="s">
        <v>142</v>
      </c>
      <c r="B28" s="45" t="s">
        <v>65</v>
      </c>
      <c r="C28" s="43">
        <v>297</v>
      </c>
      <c r="D28" s="42">
        <v>-3.3557046979865801E-3</v>
      </c>
      <c r="E28" s="44"/>
      <c r="F28" s="44"/>
      <c r="G28" s="44"/>
      <c r="H28" s="43">
        <v>297</v>
      </c>
      <c r="I28" s="42">
        <v>-3.3557046979865801E-3</v>
      </c>
      <c r="J28" s="43">
        <v>114</v>
      </c>
      <c r="K28" s="42">
        <v>8.8495575221238902E-3</v>
      </c>
      <c r="L28" s="43">
        <v>411</v>
      </c>
      <c r="M28" s="42">
        <v>0</v>
      </c>
    </row>
    <row r="29" spans="1:13" x14ac:dyDescent="0.35">
      <c r="A29" s="45" t="s">
        <v>141</v>
      </c>
      <c r="B29" s="45" t="s">
        <v>63</v>
      </c>
      <c r="C29" s="43">
        <v>345</v>
      </c>
      <c r="D29" s="42">
        <v>-8.9709762532981505E-2</v>
      </c>
      <c r="E29" s="43">
        <v>17</v>
      </c>
      <c r="F29" s="42">
        <v>6.25E-2</v>
      </c>
      <c r="G29" s="44"/>
      <c r="H29" s="43">
        <v>362</v>
      </c>
      <c r="I29" s="42">
        <v>-8.3544303797468397E-2</v>
      </c>
      <c r="J29" s="43">
        <v>62</v>
      </c>
      <c r="K29" s="42">
        <v>0.169811320754717</v>
      </c>
      <c r="L29" s="43">
        <v>424</v>
      </c>
      <c r="M29" s="42">
        <v>-5.3571428571428603E-2</v>
      </c>
    </row>
    <row r="30" spans="1:13" x14ac:dyDescent="0.35">
      <c r="A30" s="45" t="s">
        <v>140</v>
      </c>
      <c r="B30" s="45" t="s">
        <v>61</v>
      </c>
      <c r="C30" s="43">
        <v>225</v>
      </c>
      <c r="D30" s="42">
        <v>-2.5974025974026E-2</v>
      </c>
      <c r="E30" s="44"/>
      <c r="F30" s="44"/>
      <c r="G30" s="44"/>
      <c r="H30" s="43">
        <v>225</v>
      </c>
      <c r="I30" s="42">
        <v>-2.5974025974026E-2</v>
      </c>
      <c r="J30" s="43">
        <v>36</v>
      </c>
      <c r="K30" s="42">
        <v>-0.23404255319148901</v>
      </c>
      <c r="L30" s="43">
        <v>261</v>
      </c>
      <c r="M30" s="42">
        <v>-6.11510791366906E-2</v>
      </c>
    </row>
    <row r="31" spans="1:13" x14ac:dyDescent="0.35">
      <c r="A31" s="45" t="s">
        <v>139</v>
      </c>
      <c r="B31" s="45" t="s">
        <v>59</v>
      </c>
      <c r="C31" s="43">
        <v>128</v>
      </c>
      <c r="D31" s="42">
        <v>-0.214723926380368</v>
      </c>
      <c r="E31" s="44"/>
      <c r="F31" s="44"/>
      <c r="G31" s="44"/>
      <c r="H31" s="43">
        <v>128</v>
      </c>
      <c r="I31" s="42">
        <v>-0.214723926380368</v>
      </c>
      <c r="J31" s="43">
        <v>16</v>
      </c>
      <c r="K31" s="42">
        <v>-0.11111111111111099</v>
      </c>
      <c r="L31" s="43">
        <v>144</v>
      </c>
      <c r="M31" s="42">
        <v>-0.20441988950276199</v>
      </c>
    </row>
    <row r="32" spans="1:13" x14ac:dyDescent="0.35">
      <c r="A32" s="45" t="s">
        <v>138</v>
      </c>
      <c r="B32" s="45" t="s">
        <v>57</v>
      </c>
      <c r="C32" s="43">
        <v>6707</v>
      </c>
      <c r="D32" s="42">
        <v>-0.100817803995174</v>
      </c>
      <c r="E32" s="43">
        <v>7674</v>
      </c>
      <c r="F32" s="42">
        <v>-1.52701142050558E-2</v>
      </c>
      <c r="G32" s="44"/>
      <c r="H32" s="43">
        <v>14381</v>
      </c>
      <c r="I32" s="42">
        <v>-5.7107264621033299E-2</v>
      </c>
      <c r="J32" s="43">
        <v>456</v>
      </c>
      <c r="K32" s="42">
        <v>-0.13962264150943399</v>
      </c>
      <c r="L32" s="43">
        <v>14837</v>
      </c>
      <c r="M32" s="42">
        <v>-5.9878342415409999E-2</v>
      </c>
    </row>
    <row r="33" spans="1:13" x14ac:dyDescent="0.35">
      <c r="A33" s="45" t="s">
        <v>137</v>
      </c>
      <c r="B33" s="45" t="s">
        <v>55</v>
      </c>
      <c r="C33" s="43">
        <v>100</v>
      </c>
      <c r="D33" s="42">
        <v>0.11111111111111099</v>
      </c>
      <c r="E33" s="44"/>
      <c r="F33" s="44"/>
      <c r="G33" s="44"/>
      <c r="H33" s="43">
        <v>100</v>
      </c>
      <c r="I33" s="42">
        <v>0.11111111111111099</v>
      </c>
      <c r="J33" s="43">
        <v>18</v>
      </c>
      <c r="K33" s="42">
        <v>0.8</v>
      </c>
      <c r="L33" s="43">
        <v>118</v>
      </c>
      <c r="M33" s="42">
        <v>0.18</v>
      </c>
    </row>
    <row r="34" spans="1:13" x14ac:dyDescent="0.35">
      <c r="A34" s="45" t="s">
        <v>136</v>
      </c>
      <c r="B34" s="45" t="s">
        <v>53</v>
      </c>
      <c r="C34" s="43">
        <v>130</v>
      </c>
      <c r="D34" s="42">
        <v>-0.27374301675977702</v>
      </c>
      <c r="E34" s="44"/>
      <c r="F34" s="44"/>
      <c r="G34" s="44"/>
      <c r="H34" s="43">
        <v>130</v>
      </c>
      <c r="I34" s="42">
        <v>-0.27374301675977702</v>
      </c>
      <c r="J34" s="43">
        <v>24</v>
      </c>
      <c r="K34" s="42">
        <v>0.41176470588235298</v>
      </c>
      <c r="L34" s="43">
        <v>154</v>
      </c>
      <c r="M34" s="42">
        <v>-0.214285714285714</v>
      </c>
    </row>
    <row r="35" spans="1:13" x14ac:dyDescent="0.35">
      <c r="A35" s="45" t="s">
        <v>135</v>
      </c>
      <c r="B35" s="45" t="s">
        <v>51</v>
      </c>
      <c r="C35" s="43">
        <v>88</v>
      </c>
      <c r="D35" s="42">
        <v>4.7619047619047603E-2</v>
      </c>
      <c r="E35" s="44"/>
      <c r="F35" s="44"/>
      <c r="G35" s="44"/>
      <c r="H35" s="43">
        <v>88</v>
      </c>
      <c r="I35" s="42">
        <v>4.7619047619047603E-2</v>
      </c>
      <c r="J35" s="44"/>
      <c r="K35" s="42">
        <v>-1</v>
      </c>
      <c r="L35" s="43">
        <v>88</v>
      </c>
      <c r="M35" s="42">
        <v>-4.3478260869565202E-2</v>
      </c>
    </row>
    <row r="36" spans="1:13" x14ac:dyDescent="0.35">
      <c r="A36" s="45" t="s">
        <v>134</v>
      </c>
      <c r="B36" s="45" t="s">
        <v>49</v>
      </c>
      <c r="C36" s="43">
        <v>198</v>
      </c>
      <c r="D36" s="42">
        <v>4.2105263157894701E-2</v>
      </c>
      <c r="E36" s="44"/>
      <c r="F36" s="44"/>
      <c r="G36" s="44"/>
      <c r="H36" s="43">
        <v>198</v>
      </c>
      <c r="I36" s="42">
        <v>4.2105263157894701E-2</v>
      </c>
      <c r="J36" s="43">
        <v>21</v>
      </c>
      <c r="K36" s="42">
        <v>0.105263157894737</v>
      </c>
      <c r="L36" s="43">
        <v>219</v>
      </c>
      <c r="M36" s="42">
        <v>4.7846889952153103E-2</v>
      </c>
    </row>
    <row r="37" spans="1:13" x14ac:dyDescent="0.35">
      <c r="A37" s="45" t="s">
        <v>133</v>
      </c>
      <c r="B37" s="45" t="s">
        <v>47</v>
      </c>
      <c r="C37" s="43">
        <v>242</v>
      </c>
      <c r="D37" s="42">
        <v>7.0796460176991094E-2</v>
      </c>
      <c r="E37" s="44"/>
      <c r="F37" s="44"/>
      <c r="G37" s="44"/>
      <c r="H37" s="43">
        <v>242</v>
      </c>
      <c r="I37" s="42">
        <v>6.14035087719298E-2</v>
      </c>
      <c r="J37" s="43">
        <v>75</v>
      </c>
      <c r="K37" s="42">
        <v>0.29310344827586199</v>
      </c>
      <c r="L37" s="43">
        <v>317</v>
      </c>
      <c r="M37" s="42">
        <v>0.108391608391608</v>
      </c>
    </row>
    <row r="38" spans="1:13" x14ac:dyDescent="0.35">
      <c r="A38" s="45" t="s">
        <v>132</v>
      </c>
      <c r="B38" s="45" t="s">
        <v>45</v>
      </c>
      <c r="C38" s="43">
        <v>379</v>
      </c>
      <c r="D38" s="42">
        <v>1.33689839572193E-2</v>
      </c>
      <c r="E38" s="44"/>
      <c r="F38" s="44"/>
      <c r="G38" s="44"/>
      <c r="H38" s="43">
        <v>379</v>
      </c>
      <c r="I38" s="42">
        <v>1.33689839572193E-2</v>
      </c>
      <c r="J38" s="43">
        <v>11</v>
      </c>
      <c r="K38" s="42">
        <v>-0.70270270270270296</v>
      </c>
      <c r="L38" s="43">
        <v>390</v>
      </c>
      <c r="M38" s="42">
        <v>-5.1094890510948898E-2</v>
      </c>
    </row>
    <row r="39" spans="1:13" x14ac:dyDescent="0.35">
      <c r="A39" s="45" t="s">
        <v>131</v>
      </c>
      <c r="B39" s="45" t="s">
        <v>43</v>
      </c>
      <c r="C39" s="43">
        <v>1673</v>
      </c>
      <c r="D39" s="42">
        <v>-0.179901960784314</v>
      </c>
      <c r="E39" s="43">
        <v>1234</v>
      </c>
      <c r="F39" s="42">
        <v>5.2901023890785E-2</v>
      </c>
      <c r="G39" s="43">
        <v>1145</v>
      </c>
      <c r="H39" s="43">
        <v>4052</v>
      </c>
      <c r="I39" s="42">
        <v>-0.101950354609929</v>
      </c>
      <c r="J39" s="43">
        <v>532</v>
      </c>
      <c r="K39" s="42">
        <v>-0.24216524216524199</v>
      </c>
      <c r="L39" s="43">
        <v>4584</v>
      </c>
      <c r="M39" s="42">
        <v>-0.120828538550058</v>
      </c>
    </row>
    <row r="40" spans="1:13" x14ac:dyDescent="0.35">
      <c r="A40" s="45" t="s">
        <v>130</v>
      </c>
      <c r="B40" s="45" t="s">
        <v>41</v>
      </c>
      <c r="C40" s="43">
        <v>327</v>
      </c>
      <c r="D40" s="42">
        <v>-3.25443786982249E-2</v>
      </c>
      <c r="E40" s="44"/>
      <c r="F40" s="44"/>
      <c r="G40" s="44"/>
      <c r="H40" s="43">
        <v>327</v>
      </c>
      <c r="I40" s="42">
        <v>-3.25443786982249E-2</v>
      </c>
      <c r="J40" s="43">
        <v>75</v>
      </c>
      <c r="K40" s="42">
        <v>0.209677419354839</v>
      </c>
      <c r="L40" s="43">
        <v>402</v>
      </c>
      <c r="M40" s="42">
        <v>5.0000000000000001E-3</v>
      </c>
    </row>
    <row r="41" spans="1:13" x14ac:dyDescent="0.35">
      <c r="A41" s="45" t="s">
        <v>129</v>
      </c>
      <c r="B41" s="45" t="s">
        <v>39</v>
      </c>
      <c r="C41" s="43">
        <v>104</v>
      </c>
      <c r="D41" s="42">
        <v>-2.80373831775701E-2</v>
      </c>
      <c r="E41" s="44"/>
      <c r="F41" s="44"/>
      <c r="G41" s="44"/>
      <c r="H41" s="43">
        <v>104</v>
      </c>
      <c r="I41" s="42">
        <v>-2.80373831775701E-2</v>
      </c>
      <c r="J41" s="43">
        <v>90</v>
      </c>
      <c r="K41" s="42">
        <v>-0.18918918918918901</v>
      </c>
      <c r="L41" s="43">
        <v>194</v>
      </c>
      <c r="M41" s="42">
        <v>-0.11009174311926601</v>
      </c>
    </row>
    <row r="42" spans="1:13" x14ac:dyDescent="0.35">
      <c r="A42" s="45" t="s">
        <v>128</v>
      </c>
      <c r="B42" s="45" t="s">
        <v>37</v>
      </c>
      <c r="C42" s="43">
        <v>328</v>
      </c>
      <c r="D42" s="42">
        <v>7.8947368421052599E-2</v>
      </c>
      <c r="E42" s="44"/>
      <c r="F42" s="44"/>
      <c r="G42" s="44"/>
      <c r="H42" s="43">
        <v>328</v>
      </c>
      <c r="I42" s="42">
        <v>7.8947368421052599E-2</v>
      </c>
      <c r="J42" s="43">
        <v>12</v>
      </c>
      <c r="K42" s="42">
        <v>0.5</v>
      </c>
      <c r="L42" s="43">
        <v>340</v>
      </c>
      <c r="M42" s="42">
        <v>8.9743589743589702E-2</v>
      </c>
    </row>
    <row r="43" spans="1:13" x14ac:dyDescent="0.35">
      <c r="A43" s="45" t="s">
        <v>127</v>
      </c>
      <c r="B43" s="45" t="s">
        <v>35</v>
      </c>
      <c r="C43" s="43">
        <v>126</v>
      </c>
      <c r="D43" s="42">
        <v>3.2786885245901599E-2</v>
      </c>
      <c r="E43" s="44"/>
      <c r="F43" s="44"/>
      <c r="G43" s="44"/>
      <c r="H43" s="43">
        <v>126</v>
      </c>
      <c r="I43" s="42">
        <v>3.2786885245901599E-2</v>
      </c>
      <c r="J43" s="43">
        <v>15</v>
      </c>
      <c r="K43" s="42">
        <v>-0.31818181818181801</v>
      </c>
      <c r="L43" s="43">
        <v>141</v>
      </c>
      <c r="M43" s="42">
        <v>-2.0833333333333301E-2</v>
      </c>
    </row>
    <row r="44" spans="1:13" x14ac:dyDescent="0.35">
      <c r="A44" s="45" t="s">
        <v>126</v>
      </c>
      <c r="B44" s="45" t="s">
        <v>33</v>
      </c>
      <c r="C44" s="43">
        <v>2367</v>
      </c>
      <c r="D44" s="42">
        <v>-2.8723840787853901E-2</v>
      </c>
      <c r="E44" s="43">
        <v>403</v>
      </c>
      <c r="F44" s="42">
        <v>1.1436170212765999</v>
      </c>
      <c r="G44" s="44"/>
      <c r="H44" s="43">
        <v>2770</v>
      </c>
      <c r="I44" s="42">
        <v>5.5238095238095197E-2</v>
      </c>
      <c r="J44" s="43">
        <v>614</v>
      </c>
      <c r="K44" s="42">
        <v>-4.3613707165108997E-2</v>
      </c>
      <c r="L44" s="43">
        <v>3384</v>
      </c>
      <c r="M44" s="42">
        <v>3.5812672176308499E-2</v>
      </c>
    </row>
    <row r="45" spans="1:13" x14ac:dyDescent="0.35">
      <c r="A45" s="45" t="s">
        <v>125</v>
      </c>
      <c r="B45" s="45" t="s">
        <v>31</v>
      </c>
      <c r="C45" s="43">
        <v>2849</v>
      </c>
      <c r="D45" s="42">
        <v>-0.146494907130018</v>
      </c>
      <c r="E45" s="43">
        <v>481</v>
      </c>
      <c r="F45" s="42">
        <v>-6.7829457364341095E-2</v>
      </c>
      <c r="G45" s="43">
        <v>2</v>
      </c>
      <c r="H45" s="43">
        <v>3332</v>
      </c>
      <c r="I45" s="42">
        <v>-0.13544369486248101</v>
      </c>
      <c r="J45" s="43">
        <v>225</v>
      </c>
      <c r="K45" s="42">
        <v>-0.16356877323420099</v>
      </c>
      <c r="L45" s="43">
        <v>3557</v>
      </c>
      <c r="M45" s="42">
        <v>-0.137278680572399</v>
      </c>
    </row>
    <row r="46" spans="1:13" x14ac:dyDescent="0.35">
      <c r="A46" s="45" t="s">
        <v>124</v>
      </c>
      <c r="B46" s="45" t="s">
        <v>29</v>
      </c>
      <c r="C46" s="43">
        <v>433</v>
      </c>
      <c r="D46" s="42">
        <v>-0.123481781376518</v>
      </c>
      <c r="E46" s="44"/>
      <c r="F46" s="44"/>
      <c r="G46" s="44"/>
      <c r="H46" s="43">
        <v>433</v>
      </c>
      <c r="I46" s="42">
        <v>-0.123481781376518</v>
      </c>
      <c r="J46" s="43">
        <v>22</v>
      </c>
      <c r="K46" s="42">
        <v>0.22222222222222199</v>
      </c>
      <c r="L46" s="43">
        <v>455</v>
      </c>
      <c r="M46" s="42">
        <v>-0.111328125</v>
      </c>
    </row>
    <row r="47" spans="1:13" x14ac:dyDescent="0.35">
      <c r="A47" s="45" t="s">
        <v>123</v>
      </c>
      <c r="B47" s="45" t="s">
        <v>27</v>
      </c>
      <c r="C47" s="43">
        <v>158</v>
      </c>
      <c r="D47" s="42">
        <v>5.3333333333333302E-2</v>
      </c>
      <c r="E47" s="44"/>
      <c r="F47" s="44"/>
      <c r="G47" s="44"/>
      <c r="H47" s="43">
        <v>158</v>
      </c>
      <c r="I47" s="42">
        <v>5.3333333333333302E-2</v>
      </c>
      <c r="J47" s="43">
        <v>4</v>
      </c>
      <c r="K47" s="42">
        <v>-0.78947368421052599</v>
      </c>
      <c r="L47" s="43">
        <v>162</v>
      </c>
      <c r="M47" s="42">
        <v>-4.1420118343195297E-2</v>
      </c>
    </row>
    <row r="48" spans="1:13" x14ac:dyDescent="0.35">
      <c r="A48" s="45" t="s">
        <v>122</v>
      </c>
      <c r="B48" s="45" t="s">
        <v>25</v>
      </c>
      <c r="C48" s="43">
        <v>76</v>
      </c>
      <c r="D48" s="42">
        <v>-7.3170731707317097E-2</v>
      </c>
      <c r="E48" s="44"/>
      <c r="F48" s="44"/>
      <c r="G48" s="44"/>
      <c r="H48" s="43">
        <v>76</v>
      </c>
      <c r="I48" s="42">
        <v>-7.3170731707317097E-2</v>
      </c>
      <c r="J48" s="44"/>
      <c r="K48" s="44"/>
      <c r="L48" s="43">
        <v>76</v>
      </c>
      <c r="M48" s="42">
        <v>-7.3170731707317097E-2</v>
      </c>
    </row>
    <row r="49" spans="1:13" x14ac:dyDescent="0.35">
      <c r="A49" s="45" t="s">
        <v>121</v>
      </c>
      <c r="B49" s="45" t="s">
        <v>23</v>
      </c>
      <c r="C49" s="43">
        <v>349</v>
      </c>
      <c r="D49" s="42">
        <v>1.15942028985507E-2</v>
      </c>
      <c r="E49" s="44"/>
      <c r="F49" s="44"/>
      <c r="G49" s="44"/>
      <c r="H49" s="43">
        <v>349</v>
      </c>
      <c r="I49" s="42">
        <v>1.15942028985507E-2</v>
      </c>
      <c r="J49" s="43">
        <v>65</v>
      </c>
      <c r="K49" s="42">
        <v>-0.177215189873418</v>
      </c>
      <c r="L49" s="43">
        <v>414</v>
      </c>
      <c r="M49" s="42">
        <v>-2.3584905660377398E-2</v>
      </c>
    </row>
    <row r="50" spans="1:13" x14ac:dyDescent="0.35">
      <c r="A50" s="45" t="s">
        <v>120</v>
      </c>
      <c r="B50" s="45" t="s">
        <v>21</v>
      </c>
      <c r="C50" s="43">
        <v>675</v>
      </c>
      <c r="D50" s="42">
        <v>-0.19547079856972599</v>
      </c>
      <c r="E50" s="43">
        <v>213</v>
      </c>
      <c r="F50" s="42">
        <v>0.27544910179640703</v>
      </c>
      <c r="G50" s="44"/>
      <c r="H50" s="43">
        <v>888</v>
      </c>
      <c r="I50" s="42">
        <v>-0.117296222664016</v>
      </c>
      <c r="J50" s="43">
        <v>203</v>
      </c>
      <c r="K50" s="42">
        <v>-0.11353711790392999</v>
      </c>
      <c r="L50" s="43">
        <v>1091</v>
      </c>
      <c r="M50" s="42">
        <v>-0.116599190283401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09.01.2024 09:26:34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8A41-242E-43F7-AB2D-979CAA6C32B0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style="21" customWidth="1"/>
    <col min="2" max="2" width="6.453125" style="21" customWidth="1"/>
    <col min="3" max="6" width="9.1796875" style="21" customWidth="1"/>
    <col min="7" max="7" width="13.54296875" style="21" customWidth="1"/>
    <col min="8" max="13" width="9.1796875" style="21" customWidth="1"/>
    <col min="14" max="14" width="26.36328125" style="21" customWidth="1"/>
    <col min="15" max="16384" width="10.90625" style="21"/>
  </cols>
  <sheetData>
    <row r="1" spans="1:13" ht="14.15" customHeight="1" x14ac:dyDescent="0.35"/>
    <row r="2" spans="1:13" ht="25.15" customHeight="1" x14ac:dyDescent="0.35">
      <c r="A2" s="41" t="s">
        <v>168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25" customHeight="1" x14ac:dyDescent="0.35"/>
    <row r="4" spans="1:13" x14ac:dyDescent="0.35">
      <c r="A4" s="88" t="s">
        <v>1</v>
      </c>
      <c r="B4" s="88" t="s">
        <v>1</v>
      </c>
      <c r="C4" s="73" t="s">
        <v>166</v>
      </c>
      <c r="D4" s="72"/>
      <c r="E4" s="72"/>
      <c r="F4" s="72"/>
      <c r="G4" s="72"/>
      <c r="H4" s="72"/>
      <c r="I4" s="72"/>
      <c r="J4" s="69" t="s">
        <v>1</v>
      </c>
      <c r="K4" s="68"/>
      <c r="L4" s="69" t="s">
        <v>1</v>
      </c>
      <c r="M4" s="68"/>
    </row>
    <row r="5" spans="1:13" x14ac:dyDescent="0.35">
      <c r="A5" s="64" t="s">
        <v>1</v>
      </c>
      <c r="B5" s="64" t="s">
        <v>1</v>
      </c>
      <c r="C5" s="87" t="s">
        <v>8</v>
      </c>
      <c r="D5" s="72"/>
      <c r="E5" s="86" t="s">
        <v>11</v>
      </c>
      <c r="F5" s="68"/>
      <c r="G5" s="63" t="s">
        <v>12</v>
      </c>
      <c r="H5" s="62" t="s">
        <v>165</v>
      </c>
      <c r="I5" s="61"/>
      <c r="J5" s="57" t="s">
        <v>164</v>
      </c>
      <c r="K5" s="56"/>
      <c r="L5" s="57" t="s">
        <v>163</v>
      </c>
      <c r="M5" s="56"/>
    </row>
    <row r="6" spans="1:13" x14ac:dyDescent="0.35">
      <c r="A6" s="85" t="s">
        <v>109</v>
      </c>
      <c r="B6" s="85" t="s">
        <v>108</v>
      </c>
      <c r="C6" s="84" t="s">
        <v>107</v>
      </c>
      <c r="D6" s="83" t="s">
        <v>7</v>
      </c>
      <c r="E6" s="83" t="s">
        <v>107</v>
      </c>
      <c r="F6" s="83" t="s">
        <v>7</v>
      </c>
      <c r="G6" s="83" t="s">
        <v>107</v>
      </c>
      <c r="H6" s="83" t="s">
        <v>107</v>
      </c>
      <c r="I6" s="83" t="s">
        <v>7</v>
      </c>
      <c r="J6" s="83" t="s">
        <v>107</v>
      </c>
      <c r="K6" s="83" t="s">
        <v>7</v>
      </c>
      <c r="L6" s="83" t="s">
        <v>107</v>
      </c>
      <c r="M6" s="83" t="s">
        <v>7</v>
      </c>
    </row>
    <row r="7" spans="1:13" ht="3" customHeight="1" x14ac:dyDescent="0.35">
      <c r="A7" s="82" t="s">
        <v>1</v>
      </c>
      <c r="B7" s="82" t="s">
        <v>1</v>
      </c>
      <c r="C7" s="81" t="s">
        <v>1</v>
      </c>
      <c r="D7" s="80" t="s">
        <v>1</v>
      </c>
      <c r="E7" s="80" t="s">
        <v>1</v>
      </c>
      <c r="F7" s="80" t="s">
        <v>1</v>
      </c>
      <c r="G7" s="80" t="s">
        <v>1</v>
      </c>
      <c r="H7" s="80" t="s">
        <v>1</v>
      </c>
      <c r="I7" s="80" t="s">
        <v>1</v>
      </c>
      <c r="J7" s="80" t="s">
        <v>1</v>
      </c>
      <c r="K7" s="80" t="s">
        <v>1</v>
      </c>
      <c r="L7" s="80" t="s">
        <v>1</v>
      </c>
      <c r="M7" s="80" t="s">
        <v>1</v>
      </c>
    </row>
    <row r="8" spans="1:13" x14ac:dyDescent="0.35">
      <c r="A8" s="45" t="s">
        <v>162</v>
      </c>
      <c r="B8" s="45" t="s">
        <v>105</v>
      </c>
      <c r="C8" s="43">
        <v>5746</v>
      </c>
      <c r="D8" s="42">
        <v>-2.5606240461251501E-2</v>
      </c>
      <c r="E8" s="43">
        <v>74</v>
      </c>
      <c r="F8" s="42">
        <v>-6.3291139240506306E-2</v>
      </c>
      <c r="G8" s="43">
        <v>1</v>
      </c>
      <c r="H8" s="43">
        <v>5821</v>
      </c>
      <c r="I8" s="42">
        <v>-2.67513793679987E-2</v>
      </c>
      <c r="J8" s="43">
        <v>3814</v>
      </c>
      <c r="K8" s="42">
        <v>4.4645302656806399E-2</v>
      </c>
      <c r="L8" s="43">
        <v>9635</v>
      </c>
      <c r="M8" s="42">
        <v>3.1146179401993402E-4</v>
      </c>
    </row>
    <row r="9" spans="1:13" x14ac:dyDescent="0.35">
      <c r="A9" s="45" t="s">
        <v>161</v>
      </c>
      <c r="B9" s="45" t="s">
        <v>103</v>
      </c>
      <c r="C9" s="43">
        <v>3057</v>
      </c>
      <c r="D9" s="42">
        <v>7.5807514831905103E-3</v>
      </c>
      <c r="E9" s="43">
        <v>6</v>
      </c>
      <c r="F9" s="42">
        <v>0.2</v>
      </c>
      <c r="G9" s="44"/>
      <c r="H9" s="43">
        <v>3063</v>
      </c>
      <c r="I9" s="42">
        <v>7.8973346495557692E-3</v>
      </c>
      <c r="J9" s="43">
        <v>204</v>
      </c>
      <c r="K9" s="42">
        <v>-7.69230769230769E-2</v>
      </c>
      <c r="L9" s="43">
        <v>3267</v>
      </c>
      <c r="M9" s="42">
        <v>2.1472392638036799E-3</v>
      </c>
    </row>
    <row r="10" spans="1:13" x14ac:dyDescent="0.35">
      <c r="A10" s="45" t="s">
        <v>160</v>
      </c>
      <c r="B10" s="45" t="s">
        <v>101</v>
      </c>
      <c r="C10" s="43">
        <v>1842</v>
      </c>
      <c r="D10" s="42">
        <v>3.9503386004514703E-2</v>
      </c>
      <c r="E10" s="43">
        <v>70</v>
      </c>
      <c r="F10" s="42">
        <v>-4.1095890410958902E-2</v>
      </c>
      <c r="G10" s="44"/>
      <c r="H10" s="43">
        <v>1912</v>
      </c>
      <c r="I10" s="42">
        <v>3.5192203573362203E-2</v>
      </c>
      <c r="J10" s="43">
        <v>2547</v>
      </c>
      <c r="K10" s="42">
        <v>0.106910039113429</v>
      </c>
      <c r="L10" s="43">
        <v>4459</v>
      </c>
      <c r="M10" s="42">
        <v>7.4975891996142699E-2</v>
      </c>
    </row>
    <row r="11" spans="1:13" x14ac:dyDescent="0.35">
      <c r="A11" s="45" t="s">
        <v>159</v>
      </c>
      <c r="B11" s="45" t="s">
        <v>99</v>
      </c>
      <c r="C11" s="43">
        <v>56413</v>
      </c>
      <c r="D11" s="42">
        <v>-4.31663217883917E-2</v>
      </c>
      <c r="E11" s="43">
        <v>21846</v>
      </c>
      <c r="F11" s="42">
        <v>0.110286643626753</v>
      </c>
      <c r="G11" s="43">
        <v>11253</v>
      </c>
      <c r="H11" s="43">
        <v>89512</v>
      </c>
      <c r="I11" s="42">
        <v>-1.6578591753551399E-2</v>
      </c>
      <c r="J11" s="43">
        <v>8940</v>
      </c>
      <c r="K11" s="42">
        <v>2.6917900403768502E-3</v>
      </c>
      <c r="L11" s="43">
        <v>98452</v>
      </c>
      <c r="M11" s="42">
        <v>-1.4859361397680499E-2</v>
      </c>
    </row>
    <row r="12" spans="1:13" x14ac:dyDescent="0.35">
      <c r="A12" s="45" t="s">
        <v>158</v>
      </c>
      <c r="B12" s="45" t="s">
        <v>97</v>
      </c>
      <c r="C12" s="43">
        <v>1502</v>
      </c>
      <c r="D12" s="42">
        <v>-1.0540184453227901E-2</v>
      </c>
      <c r="E12" s="44"/>
      <c r="F12" s="44"/>
      <c r="G12" s="44"/>
      <c r="H12" s="43">
        <v>1502</v>
      </c>
      <c r="I12" s="42">
        <v>-1.0540184453227901E-2</v>
      </c>
      <c r="J12" s="43">
        <v>109</v>
      </c>
      <c r="K12" s="42">
        <v>0.51388888888888895</v>
      </c>
      <c r="L12" s="43">
        <v>1611</v>
      </c>
      <c r="M12" s="42">
        <v>1.32075471698113E-2</v>
      </c>
    </row>
    <row r="13" spans="1:13" x14ac:dyDescent="0.35">
      <c r="A13" s="45" t="s">
        <v>157</v>
      </c>
      <c r="B13" s="45" t="s">
        <v>95</v>
      </c>
      <c r="C13" s="43">
        <v>33717</v>
      </c>
      <c r="D13" s="42">
        <v>1.72316468106599E-3</v>
      </c>
      <c r="E13" s="43">
        <v>377</v>
      </c>
      <c r="F13" s="42">
        <v>3.8567493112947701E-2</v>
      </c>
      <c r="G13" s="43">
        <v>2</v>
      </c>
      <c r="H13" s="43">
        <v>34096</v>
      </c>
      <c r="I13" s="42">
        <v>1.9983542964617401E-3</v>
      </c>
      <c r="J13" s="43">
        <v>6839</v>
      </c>
      <c r="K13" s="42">
        <v>1.10881135422827E-2</v>
      </c>
      <c r="L13" s="43">
        <v>40935</v>
      </c>
      <c r="M13" s="42">
        <v>3.5055893312414201E-3</v>
      </c>
    </row>
    <row r="14" spans="1:13" x14ac:dyDescent="0.35">
      <c r="A14" s="45" t="s">
        <v>156</v>
      </c>
      <c r="B14" s="45" t="s">
        <v>93</v>
      </c>
      <c r="C14" s="43">
        <v>3930</v>
      </c>
      <c r="D14" s="42">
        <v>2.5039123630672899E-2</v>
      </c>
      <c r="E14" s="44"/>
      <c r="F14" s="42">
        <v>-1</v>
      </c>
      <c r="G14" s="43">
        <v>1558</v>
      </c>
      <c r="H14" s="43">
        <v>5488</v>
      </c>
      <c r="I14" s="42">
        <v>2.4645257654966401E-2</v>
      </c>
      <c r="J14" s="43">
        <v>2398</v>
      </c>
      <c r="K14" s="42">
        <v>9.0991810737033704E-2</v>
      </c>
      <c r="L14" s="43">
        <v>7886</v>
      </c>
      <c r="M14" s="42">
        <v>4.39502250463331E-2</v>
      </c>
    </row>
    <row r="15" spans="1:13" x14ac:dyDescent="0.35">
      <c r="A15" s="45" t="s">
        <v>155</v>
      </c>
      <c r="B15" s="45" t="s">
        <v>91</v>
      </c>
      <c r="C15" s="43">
        <v>2068</v>
      </c>
      <c r="D15" s="42">
        <v>7.9331941544885196E-2</v>
      </c>
      <c r="E15" s="44"/>
      <c r="F15" s="44"/>
      <c r="G15" s="44"/>
      <c r="H15" s="43">
        <v>2068</v>
      </c>
      <c r="I15" s="42">
        <v>7.9331941544885196E-2</v>
      </c>
      <c r="J15" s="43">
        <v>120</v>
      </c>
      <c r="K15" s="42">
        <v>-1.63934426229508E-2</v>
      </c>
      <c r="L15" s="43">
        <v>2188</v>
      </c>
      <c r="M15" s="42">
        <v>7.3601570166830194E-2</v>
      </c>
    </row>
    <row r="16" spans="1:13" x14ac:dyDescent="0.35">
      <c r="A16" s="45" t="s">
        <v>154</v>
      </c>
      <c r="B16" s="45" t="s">
        <v>89</v>
      </c>
      <c r="C16" s="43">
        <v>5210</v>
      </c>
      <c r="D16" s="42">
        <v>5.1887744801130599E-2</v>
      </c>
      <c r="E16" s="43">
        <v>14</v>
      </c>
      <c r="F16" s="42">
        <v>-0.36363636363636398</v>
      </c>
      <c r="G16" s="43">
        <v>3004</v>
      </c>
      <c r="H16" s="43">
        <v>8228</v>
      </c>
      <c r="I16" s="42">
        <v>2.33830845771144E-2</v>
      </c>
      <c r="J16" s="43">
        <v>1472</v>
      </c>
      <c r="K16" s="42">
        <v>-1.60427807486631E-2</v>
      </c>
      <c r="L16" s="43">
        <v>9700</v>
      </c>
      <c r="M16" s="42">
        <v>1.7197986577181201E-2</v>
      </c>
    </row>
    <row r="17" spans="1:13" x14ac:dyDescent="0.35">
      <c r="A17" s="45" t="s">
        <v>153</v>
      </c>
      <c r="B17" s="45" t="s">
        <v>87</v>
      </c>
      <c r="C17" s="43">
        <v>2894</v>
      </c>
      <c r="D17" s="42">
        <v>5.7362075264888603E-2</v>
      </c>
      <c r="E17" s="43">
        <v>1</v>
      </c>
      <c r="F17" s="42">
        <v>0</v>
      </c>
      <c r="G17" s="44"/>
      <c r="H17" s="43">
        <v>2895</v>
      </c>
      <c r="I17" s="42">
        <v>5.6955093099671401E-2</v>
      </c>
      <c r="J17" s="43">
        <v>2026</v>
      </c>
      <c r="K17" s="42">
        <v>-3.3396946564885503E-2</v>
      </c>
      <c r="L17" s="43">
        <v>4921</v>
      </c>
      <c r="M17" s="42">
        <v>1.77869700103413E-2</v>
      </c>
    </row>
    <row r="18" spans="1:13" x14ac:dyDescent="0.35">
      <c r="A18" s="45" t="s">
        <v>152</v>
      </c>
      <c r="B18" s="45" t="s">
        <v>85</v>
      </c>
      <c r="C18" s="43">
        <v>6847</v>
      </c>
      <c r="D18" s="42">
        <v>-5.9219565814784297E-2</v>
      </c>
      <c r="E18" s="44"/>
      <c r="F18" s="44"/>
      <c r="G18" s="43">
        <v>545</v>
      </c>
      <c r="H18" s="43">
        <v>7392</v>
      </c>
      <c r="I18" s="42">
        <v>-9.8976109215017094E-2</v>
      </c>
      <c r="J18" s="43">
        <v>2572</v>
      </c>
      <c r="K18" s="42">
        <v>-1.26679462571977E-2</v>
      </c>
      <c r="L18" s="43">
        <v>9964</v>
      </c>
      <c r="M18" s="42">
        <v>-7.8175594412063995E-2</v>
      </c>
    </row>
    <row r="19" spans="1:13" x14ac:dyDescent="0.35">
      <c r="A19" s="45" t="s">
        <v>151</v>
      </c>
      <c r="B19" s="45" t="s">
        <v>83</v>
      </c>
      <c r="C19" s="43">
        <v>9029</v>
      </c>
      <c r="D19" s="42">
        <v>3.1296402055968002E-2</v>
      </c>
      <c r="E19" s="43">
        <v>253</v>
      </c>
      <c r="F19" s="42">
        <v>-0.36272040302267</v>
      </c>
      <c r="G19" s="44"/>
      <c r="H19" s="43">
        <v>9282</v>
      </c>
      <c r="I19" s="42">
        <v>1.4204545454545499E-2</v>
      </c>
      <c r="J19" s="43">
        <v>1681</v>
      </c>
      <c r="K19" s="42">
        <v>4.2803970223325098E-2</v>
      </c>
      <c r="L19" s="43">
        <v>10963</v>
      </c>
      <c r="M19" s="42">
        <v>1.8487551096246699E-2</v>
      </c>
    </row>
    <row r="20" spans="1:13" x14ac:dyDescent="0.35">
      <c r="A20" s="45" t="s">
        <v>150</v>
      </c>
      <c r="B20" s="45" t="s">
        <v>81</v>
      </c>
      <c r="C20" s="43">
        <v>1680</v>
      </c>
      <c r="D20" s="42">
        <v>1.02224894768491E-2</v>
      </c>
      <c r="E20" s="43">
        <v>2</v>
      </c>
      <c r="F20" s="42">
        <v>0</v>
      </c>
      <c r="G20" s="44"/>
      <c r="H20" s="43">
        <v>1682</v>
      </c>
      <c r="I20" s="42">
        <v>1.0210210210210201E-2</v>
      </c>
      <c r="J20" s="43">
        <v>113</v>
      </c>
      <c r="K20" s="42">
        <v>0.37804878048780499</v>
      </c>
      <c r="L20" s="43">
        <v>1795</v>
      </c>
      <c r="M20" s="42">
        <v>2.7475672581568401E-2</v>
      </c>
    </row>
    <row r="21" spans="1:13" x14ac:dyDescent="0.35">
      <c r="A21" s="45" t="s">
        <v>149</v>
      </c>
      <c r="B21" s="45" t="s">
        <v>79</v>
      </c>
      <c r="C21" s="43">
        <v>1896</v>
      </c>
      <c r="D21" s="42">
        <v>3.0434782608695699E-2</v>
      </c>
      <c r="E21" s="43">
        <v>2</v>
      </c>
      <c r="F21" s="44"/>
      <c r="G21" s="44"/>
      <c r="H21" s="43">
        <v>1898</v>
      </c>
      <c r="I21" s="42">
        <v>3.1521739130434802E-2</v>
      </c>
      <c r="J21" s="43">
        <v>370</v>
      </c>
      <c r="K21" s="42">
        <v>1.9283746556473799E-2</v>
      </c>
      <c r="L21" s="43">
        <v>2268</v>
      </c>
      <c r="M21" s="42">
        <v>2.9505220154334998E-2</v>
      </c>
    </row>
    <row r="22" spans="1:13" x14ac:dyDescent="0.35">
      <c r="A22" s="45" t="s">
        <v>148</v>
      </c>
      <c r="B22" s="45" t="s">
        <v>77</v>
      </c>
      <c r="C22" s="43">
        <v>5172</v>
      </c>
      <c r="D22" s="42">
        <v>-5.56874201205039E-2</v>
      </c>
      <c r="E22" s="43">
        <v>23</v>
      </c>
      <c r="F22" s="42">
        <v>0.4375</v>
      </c>
      <c r="G22" s="44"/>
      <c r="H22" s="43">
        <v>5195</v>
      </c>
      <c r="I22" s="42">
        <v>-5.4595086442220199E-2</v>
      </c>
      <c r="J22" s="43">
        <v>1510</v>
      </c>
      <c r="K22" s="42">
        <v>-2.8938906752411599E-2</v>
      </c>
      <c r="L22" s="43">
        <v>6705</v>
      </c>
      <c r="M22" s="42">
        <v>-4.8936170212766E-2</v>
      </c>
    </row>
    <row r="23" spans="1:13" x14ac:dyDescent="0.35">
      <c r="A23" s="45" t="s">
        <v>147</v>
      </c>
      <c r="B23" s="45" t="s">
        <v>75</v>
      </c>
      <c r="C23" s="43">
        <v>7509</v>
      </c>
      <c r="D23" s="42">
        <v>-3.22206469905916E-2</v>
      </c>
      <c r="E23" s="43">
        <v>3516</v>
      </c>
      <c r="F23" s="42">
        <v>0.161929940515532</v>
      </c>
      <c r="G23" s="43">
        <v>1</v>
      </c>
      <c r="H23" s="43">
        <v>11026</v>
      </c>
      <c r="I23" s="42">
        <v>2.2345850718590601E-2</v>
      </c>
      <c r="J23" s="43">
        <v>6687</v>
      </c>
      <c r="K23" s="42">
        <v>0.170283514175709</v>
      </c>
      <c r="L23" s="43">
        <v>17713</v>
      </c>
      <c r="M23" s="42">
        <v>7.3580216982847405E-2</v>
      </c>
    </row>
    <row r="24" spans="1:13" x14ac:dyDescent="0.35">
      <c r="A24" s="45" t="s">
        <v>146</v>
      </c>
      <c r="B24" s="45" t="s">
        <v>73</v>
      </c>
      <c r="C24" s="43">
        <v>3954</v>
      </c>
      <c r="D24" s="42">
        <v>1.38461538461538E-2</v>
      </c>
      <c r="E24" s="43">
        <v>43</v>
      </c>
      <c r="F24" s="42">
        <v>0.22857142857142901</v>
      </c>
      <c r="G24" s="43">
        <v>4278</v>
      </c>
      <c r="H24" s="43">
        <v>8275</v>
      </c>
      <c r="I24" s="42">
        <v>-3.7790697674418602E-2</v>
      </c>
      <c r="J24" s="43">
        <v>1205</v>
      </c>
      <c r="K24" s="42">
        <v>0.208625877632899</v>
      </c>
      <c r="L24" s="43">
        <v>9480</v>
      </c>
      <c r="M24" s="42">
        <v>-1.2191309784307601E-2</v>
      </c>
    </row>
    <row r="25" spans="1:13" x14ac:dyDescent="0.35">
      <c r="A25" s="45" t="s">
        <v>145</v>
      </c>
      <c r="B25" s="45" t="s">
        <v>71</v>
      </c>
      <c r="C25" s="43">
        <v>1854</v>
      </c>
      <c r="D25" s="42">
        <v>3.4598214285714302E-2</v>
      </c>
      <c r="E25" s="43">
        <v>18</v>
      </c>
      <c r="F25" s="42">
        <v>0.5</v>
      </c>
      <c r="G25" s="44"/>
      <c r="H25" s="43">
        <v>1872</v>
      </c>
      <c r="I25" s="42">
        <v>3.6544850498338902E-2</v>
      </c>
      <c r="J25" s="43">
        <v>491</v>
      </c>
      <c r="K25" s="42">
        <v>-1.00806451612903E-2</v>
      </c>
      <c r="L25" s="43">
        <v>2363</v>
      </c>
      <c r="M25" s="42">
        <v>2.6498696785404001E-2</v>
      </c>
    </row>
    <row r="26" spans="1:13" x14ac:dyDescent="0.35">
      <c r="A26" s="45" t="s">
        <v>144</v>
      </c>
      <c r="B26" s="45" t="s">
        <v>69</v>
      </c>
      <c r="C26" s="43">
        <v>4206</v>
      </c>
      <c r="D26" s="42">
        <v>4.7571606475716101E-2</v>
      </c>
      <c r="E26" s="43">
        <v>5</v>
      </c>
      <c r="F26" s="42">
        <v>0.66666666666666696</v>
      </c>
      <c r="G26" s="44"/>
      <c r="H26" s="43">
        <v>4211</v>
      </c>
      <c r="I26" s="42">
        <v>4.8033847685415597E-2</v>
      </c>
      <c r="J26" s="43">
        <v>1306</v>
      </c>
      <c r="K26" s="42">
        <v>0.111489361702128</v>
      </c>
      <c r="L26" s="43">
        <v>5517</v>
      </c>
      <c r="M26" s="42">
        <v>6.2391681109185401E-2</v>
      </c>
    </row>
    <row r="27" spans="1:13" x14ac:dyDescent="0.35">
      <c r="A27" s="45" t="s">
        <v>143</v>
      </c>
      <c r="B27" s="45" t="s">
        <v>67</v>
      </c>
      <c r="C27" s="43">
        <v>2055</v>
      </c>
      <c r="D27" s="42">
        <v>-2.1428571428571401E-2</v>
      </c>
      <c r="E27" s="44"/>
      <c r="F27" s="44"/>
      <c r="G27" s="44"/>
      <c r="H27" s="43">
        <v>2055</v>
      </c>
      <c r="I27" s="42">
        <v>-2.1428571428571401E-2</v>
      </c>
      <c r="J27" s="43">
        <v>421</v>
      </c>
      <c r="K27" s="42">
        <v>-0.25618374558303902</v>
      </c>
      <c r="L27" s="43">
        <v>2476</v>
      </c>
      <c r="M27" s="42">
        <v>-7.1267816954238603E-2</v>
      </c>
    </row>
    <row r="28" spans="1:13" x14ac:dyDescent="0.35">
      <c r="A28" s="45" t="s">
        <v>142</v>
      </c>
      <c r="B28" s="45" t="s">
        <v>65</v>
      </c>
      <c r="C28" s="43">
        <v>4039</v>
      </c>
      <c r="D28" s="42">
        <v>-1.67964946445959E-2</v>
      </c>
      <c r="E28" s="43">
        <v>2</v>
      </c>
      <c r="F28" s="42">
        <v>-0.33333333333333298</v>
      </c>
      <c r="G28" s="44"/>
      <c r="H28" s="43">
        <v>4041</v>
      </c>
      <c r="I28" s="42">
        <v>-1.7027487229384599E-2</v>
      </c>
      <c r="J28" s="43">
        <v>1777</v>
      </c>
      <c r="K28" s="42">
        <v>-0.122469135802469</v>
      </c>
      <c r="L28" s="43">
        <v>5818</v>
      </c>
      <c r="M28" s="42">
        <v>-5.1825293350717103E-2</v>
      </c>
    </row>
    <row r="29" spans="1:13" x14ac:dyDescent="0.35">
      <c r="A29" s="45" t="s">
        <v>141</v>
      </c>
      <c r="B29" s="45" t="s">
        <v>63</v>
      </c>
      <c r="C29" s="43">
        <v>4656</v>
      </c>
      <c r="D29" s="42">
        <v>5.8327932598833399E-3</v>
      </c>
      <c r="E29" s="43">
        <v>158</v>
      </c>
      <c r="F29" s="42">
        <v>-0.185567010309278</v>
      </c>
      <c r="G29" s="43">
        <v>13</v>
      </c>
      <c r="H29" s="43">
        <v>4827</v>
      </c>
      <c r="I29" s="42">
        <v>-1.4480761274307001E-3</v>
      </c>
      <c r="J29" s="43">
        <v>1112</v>
      </c>
      <c r="K29" s="42">
        <v>-0.16641679160419801</v>
      </c>
      <c r="L29" s="43">
        <v>5939</v>
      </c>
      <c r="M29" s="42">
        <v>-3.7127107652399502E-2</v>
      </c>
    </row>
    <row r="30" spans="1:13" x14ac:dyDescent="0.35">
      <c r="A30" s="45" t="s">
        <v>140</v>
      </c>
      <c r="B30" s="45" t="s">
        <v>61</v>
      </c>
      <c r="C30" s="43">
        <v>3173</v>
      </c>
      <c r="D30" s="42">
        <v>-6.2637018477920397E-3</v>
      </c>
      <c r="E30" s="44"/>
      <c r="F30" s="44"/>
      <c r="G30" s="44"/>
      <c r="H30" s="43">
        <v>3173</v>
      </c>
      <c r="I30" s="42">
        <v>-6.2637018477920397E-3</v>
      </c>
      <c r="J30" s="43">
        <v>461</v>
      </c>
      <c r="K30" s="42">
        <v>-2.1231422505307899E-2</v>
      </c>
      <c r="L30" s="43">
        <v>3634</v>
      </c>
      <c r="M30" s="42">
        <v>-8.1877729257641904E-3</v>
      </c>
    </row>
    <row r="31" spans="1:13" x14ac:dyDescent="0.35">
      <c r="A31" s="45" t="s">
        <v>139</v>
      </c>
      <c r="B31" s="45" t="s">
        <v>59</v>
      </c>
      <c r="C31" s="43">
        <v>1777</v>
      </c>
      <c r="D31" s="42">
        <v>-0.15742057847321</v>
      </c>
      <c r="E31" s="44"/>
      <c r="F31" s="44"/>
      <c r="G31" s="44"/>
      <c r="H31" s="43">
        <v>1777</v>
      </c>
      <c r="I31" s="42">
        <v>-0.15742057847321</v>
      </c>
      <c r="J31" s="43">
        <v>449</v>
      </c>
      <c r="K31" s="42">
        <v>-0.44361833952912</v>
      </c>
      <c r="L31" s="43">
        <v>2226</v>
      </c>
      <c r="M31" s="42">
        <v>-0.23662551440329199</v>
      </c>
    </row>
    <row r="32" spans="1:13" x14ac:dyDescent="0.35">
      <c r="A32" s="45" t="s">
        <v>138</v>
      </c>
      <c r="B32" s="45" t="s">
        <v>57</v>
      </c>
      <c r="C32" s="43">
        <v>95628</v>
      </c>
      <c r="D32" s="42">
        <v>-6.4313692894324001E-3</v>
      </c>
      <c r="E32" s="43">
        <v>114115</v>
      </c>
      <c r="F32" s="42">
        <v>0.108364575846462</v>
      </c>
      <c r="G32" s="44"/>
      <c r="H32" s="43">
        <v>209743</v>
      </c>
      <c r="I32" s="42">
        <v>5.2900278607464699E-2</v>
      </c>
      <c r="J32" s="43">
        <v>7656</v>
      </c>
      <c r="K32" s="42">
        <v>-3.4308779011099903E-2</v>
      </c>
      <c r="L32" s="43">
        <v>217399</v>
      </c>
      <c r="M32" s="42">
        <v>4.9562358484645103E-2</v>
      </c>
    </row>
    <row r="33" spans="1:13" x14ac:dyDescent="0.35">
      <c r="A33" s="45" t="s">
        <v>137</v>
      </c>
      <c r="B33" s="45" t="s">
        <v>55</v>
      </c>
      <c r="C33" s="43">
        <v>1203</v>
      </c>
      <c r="D33" s="42">
        <v>7.4107142857142899E-2</v>
      </c>
      <c r="E33" s="43">
        <v>12</v>
      </c>
      <c r="F33" s="42">
        <v>-7.69230769230769E-2</v>
      </c>
      <c r="G33" s="44"/>
      <c r="H33" s="43">
        <v>1215</v>
      </c>
      <c r="I33" s="42">
        <v>7.2374227714033498E-2</v>
      </c>
      <c r="J33" s="43">
        <v>242</v>
      </c>
      <c r="K33" s="42">
        <v>-0.431924882629108</v>
      </c>
      <c r="L33" s="43">
        <v>1457</v>
      </c>
      <c r="M33" s="42">
        <v>-6.5426555484284804E-2</v>
      </c>
    </row>
    <row r="34" spans="1:13" x14ac:dyDescent="0.35">
      <c r="A34" s="45" t="s">
        <v>136</v>
      </c>
      <c r="B34" s="45" t="s">
        <v>53</v>
      </c>
      <c r="C34" s="43">
        <v>1853</v>
      </c>
      <c r="D34" s="42">
        <v>-0.22403685092127301</v>
      </c>
      <c r="E34" s="43">
        <v>1</v>
      </c>
      <c r="F34" s="44"/>
      <c r="G34" s="44"/>
      <c r="H34" s="43">
        <v>1854</v>
      </c>
      <c r="I34" s="42">
        <v>-0.223618090452261</v>
      </c>
      <c r="J34" s="43">
        <v>604</v>
      </c>
      <c r="K34" s="42">
        <v>0.106227106227106</v>
      </c>
      <c r="L34" s="43">
        <v>2458</v>
      </c>
      <c r="M34" s="42">
        <v>-0.162235855487389</v>
      </c>
    </row>
    <row r="35" spans="1:13" x14ac:dyDescent="0.35">
      <c r="A35" s="45" t="s">
        <v>135</v>
      </c>
      <c r="B35" s="45" t="s">
        <v>51</v>
      </c>
      <c r="C35" s="43">
        <v>1122</v>
      </c>
      <c r="D35" s="42">
        <v>-1.2323943661971801E-2</v>
      </c>
      <c r="E35" s="44"/>
      <c r="F35" s="44"/>
      <c r="G35" s="44"/>
      <c r="H35" s="43">
        <v>1122</v>
      </c>
      <c r="I35" s="42">
        <v>-1.2323943661971801E-2</v>
      </c>
      <c r="J35" s="43">
        <v>130</v>
      </c>
      <c r="K35" s="42">
        <v>0.13043478260869601</v>
      </c>
      <c r="L35" s="43">
        <v>1252</v>
      </c>
      <c r="M35" s="42">
        <v>7.9936051159072697E-4</v>
      </c>
    </row>
    <row r="36" spans="1:13" x14ac:dyDescent="0.35">
      <c r="A36" s="45" t="s">
        <v>134</v>
      </c>
      <c r="B36" s="45" t="s">
        <v>49</v>
      </c>
      <c r="C36" s="43">
        <v>2416</v>
      </c>
      <c r="D36" s="42">
        <v>0.12215513237343199</v>
      </c>
      <c r="E36" s="43">
        <v>29</v>
      </c>
      <c r="F36" s="44"/>
      <c r="G36" s="44"/>
      <c r="H36" s="43">
        <v>2445</v>
      </c>
      <c r="I36" s="42">
        <v>0.13562470970738499</v>
      </c>
      <c r="J36" s="43">
        <v>595</v>
      </c>
      <c r="K36" s="42">
        <v>0.26865671641791</v>
      </c>
      <c r="L36" s="43">
        <v>3040</v>
      </c>
      <c r="M36" s="42">
        <v>0.15942028985507201</v>
      </c>
    </row>
    <row r="37" spans="1:13" x14ac:dyDescent="0.35">
      <c r="A37" s="45" t="s">
        <v>133</v>
      </c>
      <c r="B37" s="45" t="s">
        <v>47</v>
      </c>
      <c r="C37" s="43">
        <v>2967</v>
      </c>
      <c r="D37" s="42">
        <v>3.16411682892907E-2</v>
      </c>
      <c r="E37" s="43">
        <v>1</v>
      </c>
      <c r="F37" s="42">
        <v>0</v>
      </c>
      <c r="G37" s="43">
        <v>11</v>
      </c>
      <c r="H37" s="43">
        <v>2979</v>
      </c>
      <c r="I37" s="42">
        <v>3.4015966678236698E-2</v>
      </c>
      <c r="J37" s="43">
        <v>1082</v>
      </c>
      <c r="K37" s="42">
        <v>0.18770581778265599</v>
      </c>
      <c r="L37" s="43">
        <v>4061</v>
      </c>
      <c r="M37" s="42">
        <v>7.0938818565400796E-2</v>
      </c>
    </row>
    <row r="38" spans="1:13" x14ac:dyDescent="0.35">
      <c r="A38" s="45" t="s">
        <v>132</v>
      </c>
      <c r="B38" s="45" t="s">
        <v>45</v>
      </c>
      <c r="C38" s="43">
        <v>5023</v>
      </c>
      <c r="D38" s="42">
        <v>4.8861975360200503E-2</v>
      </c>
      <c r="E38" s="43">
        <v>4</v>
      </c>
      <c r="F38" s="44"/>
      <c r="G38" s="44"/>
      <c r="H38" s="43">
        <v>5027</v>
      </c>
      <c r="I38" s="42">
        <v>4.9697222802255199E-2</v>
      </c>
      <c r="J38" s="43">
        <v>762</v>
      </c>
      <c r="K38" s="42">
        <v>-0.21846153846153801</v>
      </c>
      <c r="L38" s="43">
        <v>5789</v>
      </c>
      <c r="M38" s="42">
        <v>4.3372657876474697E-3</v>
      </c>
    </row>
    <row r="39" spans="1:13" x14ac:dyDescent="0.35">
      <c r="A39" s="45" t="s">
        <v>131</v>
      </c>
      <c r="B39" s="45" t="s">
        <v>43</v>
      </c>
      <c r="C39" s="43">
        <v>25184</v>
      </c>
      <c r="D39" s="42">
        <v>-2.00778210116732E-2</v>
      </c>
      <c r="E39" s="43">
        <v>17013</v>
      </c>
      <c r="F39" s="42">
        <v>0.165513461670206</v>
      </c>
      <c r="G39" s="43">
        <v>16231</v>
      </c>
      <c r="H39" s="43">
        <v>58428</v>
      </c>
      <c r="I39" s="42">
        <v>1.7554858934169301E-2</v>
      </c>
      <c r="J39" s="43">
        <v>12505</v>
      </c>
      <c r="K39" s="42">
        <v>6.5524880708929797E-2</v>
      </c>
      <c r="L39" s="43">
        <v>70933</v>
      </c>
      <c r="M39" s="42">
        <v>2.5695528949042701E-2</v>
      </c>
    </row>
    <row r="40" spans="1:13" x14ac:dyDescent="0.35">
      <c r="A40" s="45" t="s">
        <v>130</v>
      </c>
      <c r="B40" s="45" t="s">
        <v>41</v>
      </c>
      <c r="C40" s="43">
        <v>4269</v>
      </c>
      <c r="D40" s="42">
        <v>-7.9014640948175709E-3</v>
      </c>
      <c r="E40" s="44"/>
      <c r="F40" s="42">
        <v>-1</v>
      </c>
      <c r="G40" s="44"/>
      <c r="H40" s="43">
        <v>4269</v>
      </c>
      <c r="I40" s="42">
        <v>-8.3623693379790906E-3</v>
      </c>
      <c r="J40" s="43">
        <v>1142</v>
      </c>
      <c r="K40" s="42">
        <v>0.1617497456765</v>
      </c>
      <c r="L40" s="43">
        <v>5411</v>
      </c>
      <c r="M40" s="42">
        <v>2.3260211800302601E-2</v>
      </c>
    </row>
    <row r="41" spans="1:13" x14ac:dyDescent="0.35">
      <c r="A41" s="45" t="s">
        <v>129</v>
      </c>
      <c r="B41" s="45" t="s">
        <v>39</v>
      </c>
      <c r="C41" s="43">
        <v>1956</v>
      </c>
      <c r="D41" s="42">
        <v>-0.18770764119601299</v>
      </c>
      <c r="E41" s="43">
        <v>164</v>
      </c>
      <c r="F41" s="42">
        <v>-0.28695652173913</v>
      </c>
      <c r="G41" s="43">
        <v>2</v>
      </c>
      <c r="H41" s="43">
        <v>2122</v>
      </c>
      <c r="I41" s="42">
        <v>-0.19651647103369899</v>
      </c>
      <c r="J41" s="43">
        <v>1668</v>
      </c>
      <c r="K41" s="42">
        <v>-6.6592053721320696E-2</v>
      </c>
      <c r="L41" s="43">
        <v>3790</v>
      </c>
      <c r="M41" s="42">
        <v>-0.144083107497742</v>
      </c>
    </row>
    <row r="42" spans="1:13" x14ac:dyDescent="0.35">
      <c r="A42" s="45" t="s">
        <v>128</v>
      </c>
      <c r="B42" s="45" t="s">
        <v>37</v>
      </c>
      <c r="C42" s="43">
        <v>4065</v>
      </c>
      <c r="D42" s="42">
        <v>5.4474708171206199E-2</v>
      </c>
      <c r="E42" s="43">
        <v>4</v>
      </c>
      <c r="F42" s="42">
        <v>-0.33333333333333298</v>
      </c>
      <c r="G42" s="44"/>
      <c r="H42" s="43">
        <v>4069</v>
      </c>
      <c r="I42" s="42">
        <v>5.3872053872053897E-2</v>
      </c>
      <c r="J42" s="43">
        <v>437</v>
      </c>
      <c r="K42" s="42">
        <v>0.49657534246575302</v>
      </c>
      <c r="L42" s="43">
        <v>4506</v>
      </c>
      <c r="M42" s="42">
        <v>8.4998796051047404E-2</v>
      </c>
    </row>
    <row r="43" spans="1:13" x14ac:dyDescent="0.35">
      <c r="A43" s="45" t="s">
        <v>127</v>
      </c>
      <c r="B43" s="45" t="s">
        <v>35</v>
      </c>
      <c r="C43" s="43">
        <v>1529</v>
      </c>
      <c r="D43" s="42">
        <v>-2.1126760563380299E-2</v>
      </c>
      <c r="E43" s="44"/>
      <c r="F43" s="44"/>
      <c r="G43" s="44"/>
      <c r="H43" s="43">
        <v>1529</v>
      </c>
      <c r="I43" s="42">
        <v>-2.1126760563380299E-2</v>
      </c>
      <c r="J43" s="43">
        <v>297</v>
      </c>
      <c r="K43" s="42">
        <v>-1.32890365448505E-2</v>
      </c>
      <c r="L43" s="43">
        <v>1826</v>
      </c>
      <c r="M43" s="42">
        <v>-1.98604401502952E-2</v>
      </c>
    </row>
    <row r="44" spans="1:13" x14ac:dyDescent="0.35">
      <c r="A44" s="45" t="s">
        <v>126</v>
      </c>
      <c r="B44" s="45" t="s">
        <v>33</v>
      </c>
      <c r="C44" s="43">
        <v>31031</v>
      </c>
      <c r="D44" s="42">
        <v>-5.1590818790305297E-2</v>
      </c>
      <c r="E44" s="43">
        <v>2156</v>
      </c>
      <c r="F44" s="42">
        <v>0.48280605226960099</v>
      </c>
      <c r="G44" s="44"/>
      <c r="H44" s="43">
        <v>33187</v>
      </c>
      <c r="I44" s="42">
        <v>-2.9023669504666599E-2</v>
      </c>
      <c r="J44" s="43">
        <v>9871</v>
      </c>
      <c r="K44" s="42">
        <v>1.71045852653272E-2</v>
      </c>
      <c r="L44" s="43">
        <v>43058</v>
      </c>
      <c r="M44" s="42">
        <v>-1.8822349831373601E-2</v>
      </c>
    </row>
    <row r="45" spans="1:13" x14ac:dyDescent="0.35">
      <c r="A45" s="45" t="s">
        <v>125</v>
      </c>
      <c r="B45" s="45" t="s">
        <v>31</v>
      </c>
      <c r="C45" s="43">
        <v>41516</v>
      </c>
      <c r="D45" s="42">
        <v>-5.2535487699119102E-2</v>
      </c>
      <c r="E45" s="43">
        <v>7617</v>
      </c>
      <c r="F45" s="42">
        <v>4.1427399507793297E-2</v>
      </c>
      <c r="G45" s="43">
        <v>10</v>
      </c>
      <c r="H45" s="43">
        <v>49143</v>
      </c>
      <c r="I45" s="42">
        <v>-3.9087247272300701E-2</v>
      </c>
      <c r="J45" s="43">
        <v>5848</v>
      </c>
      <c r="K45" s="42">
        <v>-6.7750677506775103E-2</v>
      </c>
      <c r="L45" s="43">
        <v>54991</v>
      </c>
      <c r="M45" s="42">
        <v>-4.2218932334755703E-2</v>
      </c>
    </row>
    <row r="46" spans="1:13" x14ac:dyDescent="0.35">
      <c r="A46" s="45" t="s">
        <v>124</v>
      </c>
      <c r="B46" s="45" t="s">
        <v>29</v>
      </c>
      <c r="C46" s="43">
        <v>5567</v>
      </c>
      <c r="D46" s="42">
        <v>-6.5939597315436194E-2</v>
      </c>
      <c r="E46" s="44"/>
      <c r="F46" s="44"/>
      <c r="G46" s="44"/>
      <c r="H46" s="43">
        <v>5567</v>
      </c>
      <c r="I46" s="42">
        <v>-6.5939597315436194E-2</v>
      </c>
      <c r="J46" s="43">
        <v>274</v>
      </c>
      <c r="K46" s="42">
        <v>-0.124600638977636</v>
      </c>
      <c r="L46" s="43">
        <v>5841</v>
      </c>
      <c r="M46" s="42">
        <v>-6.8866571018651401E-2</v>
      </c>
    </row>
    <row r="47" spans="1:13" x14ac:dyDescent="0.35">
      <c r="A47" s="45" t="s">
        <v>123</v>
      </c>
      <c r="B47" s="45" t="s">
        <v>27</v>
      </c>
      <c r="C47" s="43">
        <v>2033</v>
      </c>
      <c r="D47" s="42">
        <v>2.10949271722752E-2</v>
      </c>
      <c r="E47" s="44"/>
      <c r="F47" s="44"/>
      <c r="G47" s="44"/>
      <c r="H47" s="43">
        <v>2033</v>
      </c>
      <c r="I47" s="42">
        <v>2.10949271722752E-2</v>
      </c>
      <c r="J47" s="43">
        <v>105</v>
      </c>
      <c r="K47" s="42">
        <v>-0.13223140495867799</v>
      </c>
      <c r="L47" s="43">
        <v>2138</v>
      </c>
      <c r="M47" s="42">
        <v>1.23106060606061E-2</v>
      </c>
    </row>
    <row r="48" spans="1:13" x14ac:dyDescent="0.35">
      <c r="A48" s="45" t="s">
        <v>122</v>
      </c>
      <c r="B48" s="45" t="s">
        <v>25</v>
      </c>
      <c r="C48" s="43">
        <v>1110</v>
      </c>
      <c r="D48" s="42">
        <v>-2.7169149868536399E-2</v>
      </c>
      <c r="E48" s="44"/>
      <c r="F48" s="44"/>
      <c r="G48" s="44"/>
      <c r="H48" s="43">
        <v>1110</v>
      </c>
      <c r="I48" s="42">
        <v>-2.7169149868536399E-2</v>
      </c>
      <c r="J48" s="43">
        <v>3</v>
      </c>
      <c r="K48" s="44"/>
      <c r="L48" s="43">
        <v>1113</v>
      </c>
      <c r="M48" s="42">
        <v>-2.4539877300613501E-2</v>
      </c>
    </row>
    <row r="49" spans="1:13" x14ac:dyDescent="0.35">
      <c r="A49" s="45" t="s">
        <v>121</v>
      </c>
      <c r="B49" s="45" t="s">
        <v>23</v>
      </c>
      <c r="C49" s="43">
        <v>3994</v>
      </c>
      <c r="D49" s="42">
        <v>-2.01177625122669E-2</v>
      </c>
      <c r="E49" s="44"/>
      <c r="F49" s="44"/>
      <c r="G49" s="44"/>
      <c r="H49" s="43">
        <v>3994</v>
      </c>
      <c r="I49" s="42">
        <v>-2.01177625122669E-2</v>
      </c>
      <c r="J49" s="43">
        <v>1577</v>
      </c>
      <c r="K49" s="42">
        <v>-0.14293478260869599</v>
      </c>
      <c r="L49" s="43">
        <v>5571</v>
      </c>
      <c r="M49" s="42">
        <v>-5.8316430020283999E-2</v>
      </c>
    </row>
    <row r="50" spans="1:13" x14ac:dyDescent="0.35">
      <c r="A50" s="45" t="s">
        <v>120</v>
      </c>
      <c r="B50" s="45" t="s">
        <v>21</v>
      </c>
      <c r="C50" s="43">
        <v>10132</v>
      </c>
      <c r="D50" s="42">
        <v>-6.8493150684931503E-2</v>
      </c>
      <c r="E50" s="43">
        <v>3162</v>
      </c>
      <c r="F50" s="42">
        <v>0.31804918716131703</v>
      </c>
      <c r="G50" s="44"/>
      <c r="H50" s="43">
        <v>13294</v>
      </c>
      <c r="I50" s="42">
        <v>1.2050007531254701E-3</v>
      </c>
      <c r="J50" s="43">
        <v>3521</v>
      </c>
      <c r="K50" s="42">
        <v>-7.5367647058823498E-2</v>
      </c>
      <c r="L50" s="43">
        <v>16815</v>
      </c>
      <c r="M50" s="42">
        <v>-1.5860938780287999E-2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09.01.2024 09:27:26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DC98-1F86-4930-9134-12DEF804F02D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 x14ac:dyDescent="0.35">
      <c r="A1" s="41" t="s">
        <v>172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 x14ac:dyDescent="0.35"/>
    <row r="3" spans="1:12" ht="14.15" customHeight="1" x14ac:dyDescent="0.35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 x14ac:dyDescent="0.35"/>
    <row r="5" spans="1:12" x14ac:dyDescent="0.35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 x14ac:dyDescent="0.3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 x14ac:dyDescent="0.35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 x14ac:dyDescent="0.35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 x14ac:dyDescent="0.35">
      <c r="A9" s="45" t="s">
        <v>106</v>
      </c>
      <c r="B9" s="45" t="s">
        <v>105</v>
      </c>
      <c r="C9" s="43">
        <v>34.707999999999998</v>
      </c>
      <c r="D9" s="42">
        <v>0.17821983841401301</v>
      </c>
      <c r="E9" s="44"/>
      <c r="F9" s="44"/>
      <c r="G9" s="43">
        <v>6.7309999999999999</v>
      </c>
      <c r="H9" s="42">
        <v>-0.38692048456143502</v>
      </c>
      <c r="I9" s="44"/>
      <c r="J9" s="44"/>
      <c r="K9" s="43">
        <v>41.439</v>
      </c>
      <c r="L9" s="42">
        <v>2.47792862972031E-2</v>
      </c>
    </row>
    <row r="10" spans="1:12" x14ac:dyDescent="0.35">
      <c r="A10" s="45" t="s">
        <v>104</v>
      </c>
      <c r="B10" s="45" t="s">
        <v>103</v>
      </c>
      <c r="C10" s="43">
        <v>0.84</v>
      </c>
      <c r="D10" s="42">
        <v>-5.6179775280898903E-2</v>
      </c>
      <c r="E10" s="44"/>
      <c r="F10" s="44"/>
      <c r="G10" s="43">
        <v>0.92700000000000005</v>
      </c>
      <c r="H10" s="42">
        <v>-0.659441587068332</v>
      </c>
      <c r="I10" s="44"/>
      <c r="J10" s="44"/>
      <c r="K10" s="43">
        <v>1.7669999999999999</v>
      </c>
      <c r="L10" s="42">
        <v>-0.51079734219269102</v>
      </c>
    </row>
    <row r="11" spans="1:12" x14ac:dyDescent="0.35">
      <c r="A11" s="45" t="s">
        <v>102</v>
      </c>
      <c r="B11" s="45" t="s">
        <v>101</v>
      </c>
      <c r="C11" s="43">
        <v>3.3210000000000002</v>
      </c>
      <c r="D11" s="42">
        <v>-0.12443975744793</v>
      </c>
      <c r="E11" s="44"/>
      <c r="F11" s="44"/>
      <c r="G11" s="43">
        <v>0.41</v>
      </c>
      <c r="H11" s="42">
        <v>0.44876325088339197</v>
      </c>
      <c r="I11" s="44"/>
      <c r="J11" s="44"/>
      <c r="K11" s="43">
        <v>3.7309999999999999</v>
      </c>
      <c r="L11" s="42">
        <v>-8.4641805691854699E-2</v>
      </c>
    </row>
    <row r="12" spans="1:12" x14ac:dyDescent="0.35">
      <c r="A12" s="45" t="s">
        <v>100</v>
      </c>
      <c r="B12" s="45" t="s">
        <v>99</v>
      </c>
      <c r="C12" s="43">
        <v>387.44200000000001</v>
      </c>
      <c r="D12" s="42">
        <v>0.13776840670957999</v>
      </c>
      <c r="E12" s="43">
        <v>75.587000000000003</v>
      </c>
      <c r="F12" s="42">
        <v>-0.16663542849582699</v>
      </c>
      <c r="G12" s="43">
        <v>3.3889999999999998</v>
      </c>
      <c r="H12" s="42">
        <v>-0.92859701240966597</v>
      </c>
      <c r="I12" s="44"/>
      <c r="J12" s="42">
        <v>-1</v>
      </c>
      <c r="K12" s="43">
        <v>467.17899999999997</v>
      </c>
      <c r="L12" s="42">
        <v>-2.7202895200971199E-2</v>
      </c>
    </row>
    <row r="13" spans="1:12" x14ac:dyDescent="0.35">
      <c r="A13" s="45" t="s">
        <v>98</v>
      </c>
      <c r="B13" s="45" t="s">
        <v>97</v>
      </c>
      <c r="C13" s="43">
        <v>3.8809999999999998</v>
      </c>
      <c r="D13" s="42">
        <v>1.0351337178814899</v>
      </c>
      <c r="E13" s="44"/>
      <c r="F13" s="44"/>
      <c r="G13" s="43">
        <v>1.046</v>
      </c>
      <c r="H13" s="42">
        <v>-2.5163094128611299E-2</v>
      </c>
      <c r="I13" s="44"/>
      <c r="J13" s="44"/>
      <c r="K13" s="43">
        <v>4.9269999999999996</v>
      </c>
      <c r="L13" s="42">
        <v>0.61540983606557398</v>
      </c>
    </row>
    <row r="14" spans="1:12" x14ac:dyDescent="0.35">
      <c r="A14" s="45" t="s">
        <v>96</v>
      </c>
      <c r="B14" s="45" t="s">
        <v>95</v>
      </c>
      <c r="C14" s="43">
        <v>85.418000000000006</v>
      </c>
      <c r="D14" s="42">
        <v>-1.09192806938317E-2</v>
      </c>
      <c r="E14" s="43">
        <v>1.361</v>
      </c>
      <c r="F14" s="42">
        <v>0.69068322981366403</v>
      </c>
      <c r="G14" s="43">
        <v>39.939</v>
      </c>
      <c r="H14" s="42">
        <v>-0.87138606400587404</v>
      </c>
      <c r="I14" s="44"/>
      <c r="J14" s="44"/>
      <c r="K14" s="43">
        <v>127.224</v>
      </c>
      <c r="L14" s="42">
        <v>-0.68033849586427997</v>
      </c>
    </row>
    <row r="15" spans="1:12" x14ac:dyDescent="0.35">
      <c r="A15" s="45" t="s">
        <v>94</v>
      </c>
      <c r="B15" s="45" t="s">
        <v>93</v>
      </c>
      <c r="C15" s="43">
        <v>2.5750000000000002</v>
      </c>
      <c r="D15" s="42">
        <v>-0.121759890859482</v>
      </c>
      <c r="E15" s="44"/>
      <c r="F15" s="44"/>
      <c r="G15" s="43">
        <v>3.94</v>
      </c>
      <c r="H15" s="42">
        <v>-0.123665480427046</v>
      </c>
      <c r="I15" s="44"/>
      <c r="J15" s="44"/>
      <c r="K15" s="43">
        <v>6.5149999999999997</v>
      </c>
      <c r="L15" s="42">
        <v>-0.12291330102315599</v>
      </c>
    </row>
    <row r="16" spans="1:12" x14ac:dyDescent="0.35">
      <c r="A16" s="45" t="s">
        <v>92</v>
      </c>
      <c r="B16" s="45" t="s">
        <v>91</v>
      </c>
      <c r="C16" s="43">
        <v>3.157</v>
      </c>
      <c r="D16" s="42">
        <v>-0.168554121675007</v>
      </c>
      <c r="E16" s="44"/>
      <c r="F16" s="44"/>
      <c r="G16" s="43">
        <v>1.724</v>
      </c>
      <c r="H16" s="42">
        <v>-0.20369515011547301</v>
      </c>
      <c r="I16" s="44"/>
      <c r="J16" s="44"/>
      <c r="K16" s="43">
        <v>4.8810000000000002</v>
      </c>
      <c r="L16" s="42">
        <v>-0.181314994968131</v>
      </c>
    </row>
    <row r="17" spans="1:12" x14ac:dyDescent="0.35">
      <c r="A17" s="45" t="s">
        <v>90</v>
      </c>
      <c r="B17" s="45" t="s">
        <v>89</v>
      </c>
      <c r="C17" s="43">
        <v>11.984</v>
      </c>
      <c r="D17" s="42">
        <v>-2.33884768967485E-2</v>
      </c>
      <c r="E17" s="44"/>
      <c r="F17" s="44"/>
      <c r="G17" s="43">
        <v>7.0000000000000001E-3</v>
      </c>
      <c r="H17" s="44"/>
      <c r="I17" s="44"/>
      <c r="J17" s="44"/>
      <c r="K17" s="43">
        <v>11.991</v>
      </c>
      <c r="L17" s="42">
        <v>-4.6441351888667999E-2</v>
      </c>
    </row>
    <row r="18" spans="1:12" x14ac:dyDescent="0.35">
      <c r="A18" s="45" t="s">
        <v>88</v>
      </c>
      <c r="B18" s="45" t="s">
        <v>87</v>
      </c>
      <c r="C18" s="43">
        <v>7.407</v>
      </c>
      <c r="D18" s="42">
        <v>-0.131041764429845</v>
      </c>
      <c r="E18" s="44"/>
      <c r="F18" s="44"/>
      <c r="G18" s="43">
        <v>0.50700000000000001</v>
      </c>
      <c r="H18" s="42">
        <v>-0.25110782865583497</v>
      </c>
      <c r="I18" s="44"/>
      <c r="J18" s="44"/>
      <c r="K18" s="43">
        <v>7.9139999999999997</v>
      </c>
      <c r="L18" s="42">
        <v>-0.139876100423867</v>
      </c>
    </row>
    <row r="19" spans="1:12" x14ac:dyDescent="0.35">
      <c r="A19" s="45" t="s">
        <v>86</v>
      </c>
      <c r="B19" s="45" t="s">
        <v>85</v>
      </c>
      <c r="C19" s="43">
        <v>10.284000000000001</v>
      </c>
      <c r="D19" s="42">
        <v>0.166383123511399</v>
      </c>
      <c r="E19" s="44"/>
      <c r="F19" s="44"/>
      <c r="G19" s="43">
        <v>4.21</v>
      </c>
      <c r="H19" s="42">
        <v>-8.5180356366797105E-2</v>
      </c>
      <c r="I19" s="44"/>
      <c r="J19" s="44"/>
      <c r="K19" s="43">
        <v>14.747</v>
      </c>
      <c r="L19" s="42">
        <v>5.6602421723866099E-2</v>
      </c>
    </row>
    <row r="20" spans="1:12" x14ac:dyDescent="0.35">
      <c r="A20" s="45" t="s">
        <v>84</v>
      </c>
      <c r="B20" s="45" t="s">
        <v>83</v>
      </c>
      <c r="C20" s="43">
        <v>28.672999999999998</v>
      </c>
      <c r="D20" s="42">
        <v>0.30652510708101699</v>
      </c>
      <c r="E20" s="43">
        <v>300</v>
      </c>
      <c r="F20" s="42">
        <v>3.2059809048466898</v>
      </c>
      <c r="G20" s="43">
        <v>15.28</v>
      </c>
      <c r="H20" s="42">
        <v>1.8641049671977501</v>
      </c>
      <c r="I20" s="44"/>
      <c r="J20" s="44"/>
      <c r="K20" s="43">
        <v>343.95299999999997</v>
      </c>
      <c r="L20" s="42">
        <v>2.4880841311049799</v>
      </c>
    </row>
    <row r="21" spans="1:12" x14ac:dyDescent="0.35">
      <c r="A21" s="45" t="s">
        <v>82</v>
      </c>
      <c r="B21" s="45" t="s">
        <v>81</v>
      </c>
      <c r="C21" s="43">
        <v>0.92700000000000005</v>
      </c>
      <c r="D21" s="42">
        <v>-0.26194267515923603</v>
      </c>
      <c r="E21" s="44"/>
      <c r="F21" s="44"/>
      <c r="G21" s="43">
        <v>0.81</v>
      </c>
      <c r="H21" s="42">
        <v>-2.0556227327690298E-2</v>
      </c>
      <c r="I21" s="44"/>
      <c r="J21" s="44"/>
      <c r="K21" s="43">
        <v>1.9430000000000001</v>
      </c>
      <c r="L21" s="42">
        <v>-6.7210753720595304E-2</v>
      </c>
    </row>
    <row r="22" spans="1:12" x14ac:dyDescent="0.35">
      <c r="A22" s="45" t="s">
        <v>80</v>
      </c>
      <c r="B22" s="45" t="s">
        <v>79</v>
      </c>
      <c r="C22" s="43">
        <v>2.0089999999999999</v>
      </c>
      <c r="D22" s="42">
        <v>-0.13479758828596</v>
      </c>
      <c r="E22" s="44"/>
      <c r="F22" s="44"/>
      <c r="G22" s="43">
        <v>0.68300000000000005</v>
      </c>
      <c r="H22" s="42">
        <v>-0.43646864686468601</v>
      </c>
      <c r="I22" s="44"/>
      <c r="J22" s="44"/>
      <c r="K22" s="43">
        <v>2.6920000000000002</v>
      </c>
      <c r="L22" s="42">
        <v>-0.23825693265421599</v>
      </c>
    </row>
    <row r="23" spans="1:12" x14ac:dyDescent="0.35">
      <c r="A23" s="45" t="s">
        <v>78</v>
      </c>
      <c r="B23" s="45" t="s">
        <v>77</v>
      </c>
      <c r="C23" s="43">
        <v>20.550999999999998</v>
      </c>
      <c r="D23" s="42">
        <v>8.8102927939852693E-2</v>
      </c>
      <c r="E23" s="44"/>
      <c r="F23" s="44"/>
      <c r="G23" s="43">
        <v>4.8630000000000004</v>
      </c>
      <c r="H23" s="42">
        <v>0.13409514925373101</v>
      </c>
      <c r="I23" s="44"/>
      <c r="J23" s="44"/>
      <c r="K23" s="43">
        <v>25.414000000000001</v>
      </c>
      <c r="L23" s="42">
        <v>9.6612729234088507E-2</v>
      </c>
    </row>
    <row r="24" spans="1:12" x14ac:dyDescent="0.35">
      <c r="A24" s="45" t="s">
        <v>76</v>
      </c>
      <c r="B24" s="45" t="s">
        <v>75</v>
      </c>
      <c r="C24" s="43">
        <v>13.023999999999999</v>
      </c>
      <c r="D24" s="42">
        <v>5.6456846203763802E-2</v>
      </c>
      <c r="E24" s="43">
        <v>65.097999999999999</v>
      </c>
      <c r="F24" s="42">
        <v>2.2478137701687499E-3</v>
      </c>
      <c r="G24" s="43">
        <v>0.10100000000000001</v>
      </c>
      <c r="H24" s="42">
        <v>-0.82852292020373497</v>
      </c>
      <c r="I24" s="43">
        <v>0.4</v>
      </c>
      <c r="J24" s="44"/>
      <c r="K24" s="43">
        <v>78.673000000000002</v>
      </c>
      <c r="L24" s="42">
        <v>1.03250330683584E-2</v>
      </c>
    </row>
    <row r="25" spans="1:12" x14ac:dyDescent="0.35">
      <c r="A25" s="45" t="s">
        <v>74</v>
      </c>
      <c r="B25" s="45" t="s">
        <v>73</v>
      </c>
      <c r="C25" s="43">
        <v>4.2370000000000001</v>
      </c>
      <c r="D25" s="42">
        <v>-0.113227291753872</v>
      </c>
      <c r="E25" s="44"/>
      <c r="F25" s="44"/>
      <c r="G25" s="44"/>
      <c r="H25" s="42">
        <v>-1</v>
      </c>
      <c r="I25" s="44"/>
      <c r="J25" s="44"/>
      <c r="K25" s="43">
        <v>4.2370000000000001</v>
      </c>
      <c r="L25" s="42">
        <v>-0.12458677685950401</v>
      </c>
    </row>
    <row r="26" spans="1:12" x14ac:dyDescent="0.35">
      <c r="A26" s="45" t="s">
        <v>72</v>
      </c>
      <c r="B26" s="45" t="s">
        <v>71</v>
      </c>
      <c r="C26" s="43">
        <v>3.4279999999999999</v>
      </c>
      <c r="D26" s="42">
        <v>0.640976543800862</v>
      </c>
      <c r="E26" s="44"/>
      <c r="F26" s="44"/>
      <c r="G26" s="43">
        <v>2.2559999999999998</v>
      </c>
      <c r="H26" s="42">
        <v>-0.113207547169811</v>
      </c>
      <c r="I26" s="44"/>
      <c r="J26" s="44"/>
      <c r="K26" s="43">
        <v>5.6840000000000002</v>
      </c>
      <c r="L26" s="42">
        <v>0.226850852579322</v>
      </c>
    </row>
    <row r="27" spans="1:12" x14ac:dyDescent="0.35">
      <c r="A27" s="45" t="s">
        <v>70</v>
      </c>
      <c r="B27" s="45" t="s">
        <v>69</v>
      </c>
      <c r="C27" s="43">
        <v>5.7409999999999997</v>
      </c>
      <c r="D27" s="42">
        <v>0.117360840794083</v>
      </c>
      <c r="E27" s="44"/>
      <c r="F27" s="44"/>
      <c r="G27" s="43">
        <v>4.1929999999999996</v>
      </c>
      <c r="H27" s="42">
        <v>-0.13617634940255499</v>
      </c>
      <c r="I27" s="44"/>
      <c r="J27" s="44"/>
      <c r="K27" s="43">
        <v>9.9339999999999993</v>
      </c>
      <c r="L27" s="42">
        <v>-5.8046437149721396E-3</v>
      </c>
    </row>
    <row r="28" spans="1:12" x14ac:dyDescent="0.35">
      <c r="A28" s="45" t="s">
        <v>68</v>
      </c>
      <c r="B28" s="45" t="s">
        <v>67</v>
      </c>
      <c r="C28" s="43">
        <v>2.5219999999999998</v>
      </c>
      <c r="D28" s="42">
        <v>0.127906976744186</v>
      </c>
      <c r="E28" s="44"/>
      <c r="F28" s="44"/>
      <c r="G28" s="43">
        <v>1.044</v>
      </c>
      <c r="H28" s="42">
        <v>-0.342155009451796</v>
      </c>
      <c r="I28" s="44"/>
      <c r="J28" s="44"/>
      <c r="K28" s="43">
        <v>3.5659999999999998</v>
      </c>
      <c r="L28" s="42">
        <v>-6.7224692649751505E-2</v>
      </c>
    </row>
    <row r="29" spans="1:12" x14ac:dyDescent="0.35">
      <c r="A29" s="45" t="s">
        <v>66</v>
      </c>
      <c r="B29" s="45" t="s">
        <v>65</v>
      </c>
      <c r="C29" s="43">
        <v>13.547000000000001</v>
      </c>
      <c r="D29" s="42">
        <v>-1.28251839976682E-2</v>
      </c>
      <c r="E29" s="44"/>
      <c r="F29" s="44"/>
      <c r="G29" s="43">
        <v>0.13200000000000001</v>
      </c>
      <c r="H29" s="42">
        <v>-0.86178010471204203</v>
      </c>
      <c r="I29" s="44"/>
      <c r="J29" s="44"/>
      <c r="K29" s="43">
        <v>13.679</v>
      </c>
      <c r="L29" s="42">
        <v>-7.0593830683516795E-2</v>
      </c>
    </row>
    <row r="30" spans="1:12" x14ac:dyDescent="0.35">
      <c r="A30" s="45" t="s">
        <v>64</v>
      </c>
      <c r="B30" s="45" t="s">
        <v>63</v>
      </c>
      <c r="C30" s="43">
        <v>12.116</v>
      </c>
      <c r="D30" s="42">
        <v>-0.35402004691832001</v>
      </c>
      <c r="E30" s="43">
        <v>0.5</v>
      </c>
      <c r="F30" s="44"/>
      <c r="G30" s="43">
        <v>0.29299999999999998</v>
      </c>
      <c r="H30" s="42">
        <v>2.4069767441860499</v>
      </c>
      <c r="I30" s="43">
        <v>0.62</v>
      </c>
      <c r="J30" s="44"/>
      <c r="K30" s="43">
        <v>13.679</v>
      </c>
      <c r="L30" s="42">
        <v>-0.27401549729328101</v>
      </c>
    </row>
    <row r="31" spans="1:12" x14ac:dyDescent="0.35">
      <c r="A31" s="45" t="s">
        <v>62</v>
      </c>
      <c r="B31" s="45" t="s">
        <v>61</v>
      </c>
      <c r="C31" s="43">
        <v>3.3380000000000001</v>
      </c>
      <c r="D31" s="42">
        <v>2.11073722851025E-2</v>
      </c>
      <c r="E31" s="44"/>
      <c r="F31" s="44"/>
      <c r="G31" s="43">
        <v>2.7269999999999999</v>
      </c>
      <c r="H31" s="42">
        <v>4.69311064718163</v>
      </c>
      <c r="I31" s="44"/>
      <c r="J31" s="44"/>
      <c r="K31" s="43">
        <v>6.0650000000000004</v>
      </c>
      <c r="L31" s="42">
        <v>0.61819637139807904</v>
      </c>
    </row>
    <row r="32" spans="1:12" x14ac:dyDescent="0.35">
      <c r="A32" s="45" t="s">
        <v>60</v>
      </c>
      <c r="B32" s="45" t="s">
        <v>59</v>
      </c>
      <c r="C32" s="43">
        <v>1.405</v>
      </c>
      <c r="D32" s="42">
        <v>-0.40085287846481898</v>
      </c>
      <c r="E32" s="44"/>
      <c r="F32" s="44"/>
      <c r="G32" s="43">
        <v>0.01</v>
      </c>
      <c r="H32" s="44"/>
      <c r="I32" s="44"/>
      <c r="J32" s="44"/>
      <c r="K32" s="43">
        <v>1.415</v>
      </c>
      <c r="L32" s="42">
        <v>-0.39658848614072501</v>
      </c>
    </row>
    <row r="33" spans="1:12" x14ac:dyDescent="0.35">
      <c r="A33" s="45" t="s">
        <v>58</v>
      </c>
      <c r="B33" s="45" t="s">
        <v>57</v>
      </c>
      <c r="C33" s="43">
        <v>507.447</v>
      </c>
      <c r="D33" s="42">
        <v>0.19289547733731999</v>
      </c>
      <c r="E33" s="43">
        <v>14407.754000000001</v>
      </c>
      <c r="F33" s="42">
        <v>0.16179356314413099</v>
      </c>
      <c r="G33" s="43">
        <v>94.388000000000005</v>
      </c>
      <c r="H33" s="42">
        <v>-0.61857578133208302</v>
      </c>
      <c r="I33" s="43">
        <v>374.82499999999999</v>
      </c>
      <c r="J33" s="42">
        <v>-1.5538121715286801E-2</v>
      </c>
      <c r="K33" s="43">
        <v>15385.428</v>
      </c>
      <c r="L33" s="42">
        <v>0.14316967873776201</v>
      </c>
    </row>
    <row r="34" spans="1:12" x14ac:dyDescent="0.35">
      <c r="A34" s="45" t="s">
        <v>56</v>
      </c>
      <c r="B34" s="45" t="s">
        <v>55</v>
      </c>
      <c r="C34" s="43">
        <v>0.17299999999999999</v>
      </c>
      <c r="D34" s="42">
        <v>-0.94301712779973601</v>
      </c>
      <c r="E34" s="44"/>
      <c r="F34" s="44"/>
      <c r="G34" s="44"/>
      <c r="H34" s="42">
        <v>-1</v>
      </c>
      <c r="I34" s="44"/>
      <c r="J34" s="44"/>
      <c r="K34" s="43">
        <v>0.17299999999999999</v>
      </c>
      <c r="L34" s="42">
        <v>-0.94327868852458996</v>
      </c>
    </row>
    <row r="35" spans="1:12" x14ac:dyDescent="0.35">
      <c r="A35" s="45" t="s">
        <v>54</v>
      </c>
      <c r="B35" s="45" t="s">
        <v>53</v>
      </c>
      <c r="C35" s="43">
        <v>0.49299999999999999</v>
      </c>
      <c r="D35" s="42">
        <v>-0.70811130846654802</v>
      </c>
      <c r="E35" s="44"/>
      <c r="F35" s="44"/>
      <c r="G35" s="43">
        <v>0.32200000000000001</v>
      </c>
      <c r="H35" s="42">
        <v>3.53521126760563</v>
      </c>
      <c r="I35" s="44"/>
      <c r="J35" s="44"/>
      <c r="K35" s="43">
        <v>0.81499999999999995</v>
      </c>
      <c r="L35" s="42">
        <v>-0.53693181818181801</v>
      </c>
    </row>
    <row r="36" spans="1:12" x14ac:dyDescent="0.35">
      <c r="A36" s="45" t="s">
        <v>52</v>
      </c>
      <c r="B36" s="45" t="s">
        <v>51</v>
      </c>
      <c r="C36" s="43">
        <v>2.9000000000000001E-2</v>
      </c>
      <c r="D36" s="42">
        <v>-0.78518518518518499</v>
      </c>
      <c r="E36" s="44"/>
      <c r="F36" s="44"/>
      <c r="G36" s="43">
        <v>1.2190000000000001</v>
      </c>
      <c r="H36" s="42">
        <v>0.36049107142857201</v>
      </c>
      <c r="I36" s="44"/>
      <c r="J36" s="44"/>
      <c r="K36" s="43">
        <v>1.248</v>
      </c>
      <c r="L36" s="42">
        <v>0.21047526673132899</v>
      </c>
    </row>
    <row r="37" spans="1:12" x14ac:dyDescent="0.35">
      <c r="A37" s="45" t="s">
        <v>50</v>
      </c>
      <c r="B37" s="45" t="s">
        <v>49</v>
      </c>
      <c r="C37" s="43">
        <v>0.70299999999999996</v>
      </c>
      <c r="D37" s="42">
        <v>-0.21276595744680901</v>
      </c>
      <c r="E37" s="44"/>
      <c r="F37" s="44"/>
      <c r="G37" s="43">
        <v>1E-3</v>
      </c>
      <c r="H37" s="44"/>
      <c r="I37" s="44"/>
      <c r="J37" s="44"/>
      <c r="K37" s="43">
        <v>0.70399999999999996</v>
      </c>
      <c r="L37" s="42">
        <v>-0.211646136618141</v>
      </c>
    </row>
    <row r="38" spans="1:12" x14ac:dyDescent="0.35">
      <c r="A38" s="45" t="s">
        <v>48</v>
      </c>
      <c r="B38" s="45" t="s">
        <v>47</v>
      </c>
      <c r="C38" s="43">
        <v>5.3319999999999999</v>
      </c>
      <c r="D38" s="42">
        <v>0.162162162162162</v>
      </c>
      <c r="E38" s="44"/>
      <c r="F38" s="44"/>
      <c r="G38" s="43">
        <v>6.4029999999999996</v>
      </c>
      <c r="H38" s="42">
        <v>0.82421652421652403</v>
      </c>
      <c r="I38" s="44"/>
      <c r="J38" s="44"/>
      <c r="K38" s="43">
        <v>11.734999999999999</v>
      </c>
      <c r="L38" s="42">
        <v>0.44912324030624801</v>
      </c>
    </row>
    <row r="39" spans="1:12" x14ac:dyDescent="0.35">
      <c r="A39" s="45" t="s">
        <v>46</v>
      </c>
      <c r="B39" s="45" t="s">
        <v>45</v>
      </c>
      <c r="C39" s="43">
        <v>3.9630000000000001</v>
      </c>
      <c r="D39" s="42">
        <v>-1.7600396628656399E-2</v>
      </c>
      <c r="E39" s="44"/>
      <c r="F39" s="44"/>
      <c r="G39" s="43">
        <v>0.128</v>
      </c>
      <c r="H39" s="42">
        <v>-0.34358974358974398</v>
      </c>
      <c r="I39" s="44"/>
      <c r="J39" s="44"/>
      <c r="K39" s="43">
        <v>4.0910000000000002</v>
      </c>
      <c r="L39" s="42">
        <v>-3.2631827855284901E-2</v>
      </c>
    </row>
    <row r="40" spans="1:12" x14ac:dyDescent="0.35">
      <c r="A40" s="45" t="s">
        <v>44</v>
      </c>
      <c r="B40" s="45" t="s">
        <v>43</v>
      </c>
      <c r="C40" s="43">
        <v>110.723</v>
      </c>
      <c r="D40" s="42">
        <v>4.6066492201007198E-2</v>
      </c>
      <c r="E40" s="43">
        <v>613.81600000000003</v>
      </c>
      <c r="F40" s="42">
        <v>0.11495265480054701</v>
      </c>
      <c r="G40" s="43">
        <v>4.6669999999999998</v>
      </c>
      <c r="H40" s="42">
        <v>-0.80420372545729102</v>
      </c>
      <c r="I40" s="43">
        <v>3.7029999999999998</v>
      </c>
      <c r="J40" s="42">
        <v>0.42423076923076902</v>
      </c>
      <c r="K40" s="43">
        <v>737.54899999999998</v>
      </c>
      <c r="L40" s="42">
        <v>7.9225233609304002E-2</v>
      </c>
    </row>
    <row r="41" spans="1:12" x14ac:dyDescent="0.35">
      <c r="A41" s="45" t="s">
        <v>42</v>
      </c>
      <c r="B41" s="45" t="s">
        <v>41</v>
      </c>
      <c r="C41" s="43">
        <v>7.3620000000000001</v>
      </c>
      <c r="D41" s="42">
        <v>-0.14225795176511699</v>
      </c>
      <c r="E41" s="44"/>
      <c r="F41" s="44"/>
      <c r="G41" s="43">
        <v>7.5129999999999999</v>
      </c>
      <c r="H41" s="42">
        <v>-0.22370324447199799</v>
      </c>
      <c r="I41" s="44"/>
      <c r="J41" s="44"/>
      <c r="K41" s="43">
        <v>14.875</v>
      </c>
      <c r="L41" s="42">
        <v>-0.18542248507748799</v>
      </c>
    </row>
    <row r="42" spans="1:12" x14ac:dyDescent="0.35">
      <c r="A42" s="45" t="s">
        <v>40</v>
      </c>
      <c r="B42" s="45" t="s">
        <v>39</v>
      </c>
      <c r="C42" s="43">
        <v>9.7010000000000005</v>
      </c>
      <c r="D42" s="42">
        <v>0.67345178540624495</v>
      </c>
      <c r="E42" s="44"/>
      <c r="F42" s="44"/>
      <c r="G42" s="43">
        <v>9.2710000000000008</v>
      </c>
      <c r="H42" s="42">
        <v>-0.81981264090803097</v>
      </c>
      <c r="I42" s="44"/>
      <c r="J42" s="44"/>
      <c r="K42" s="43">
        <v>18.972000000000001</v>
      </c>
      <c r="L42" s="42">
        <v>-0.66860556516270997</v>
      </c>
    </row>
    <row r="43" spans="1:12" x14ac:dyDescent="0.35">
      <c r="A43" s="45" t="s">
        <v>38</v>
      </c>
      <c r="B43" s="45" t="s">
        <v>37</v>
      </c>
      <c r="C43" s="43">
        <v>2.2149999999999999</v>
      </c>
      <c r="D43" s="42">
        <v>0.63710273466371004</v>
      </c>
      <c r="E43" s="44"/>
      <c r="F43" s="44"/>
      <c r="G43" s="43">
        <v>3.2320000000000002</v>
      </c>
      <c r="H43" s="42">
        <v>-0.12813595899649299</v>
      </c>
      <c r="I43" s="44"/>
      <c r="J43" s="44"/>
      <c r="K43" s="43">
        <v>5.4470000000000001</v>
      </c>
      <c r="L43" s="42">
        <v>7.6482213438735305E-2</v>
      </c>
    </row>
    <row r="44" spans="1:12" x14ac:dyDescent="0.35">
      <c r="A44" s="45" t="s">
        <v>36</v>
      </c>
      <c r="B44" s="45" t="s">
        <v>35</v>
      </c>
      <c r="C44" s="43">
        <v>1.081</v>
      </c>
      <c r="D44" s="42">
        <v>-0.27788911155644602</v>
      </c>
      <c r="E44" s="44"/>
      <c r="F44" s="44"/>
      <c r="G44" s="43">
        <v>8.9999999999999993E-3</v>
      </c>
      <c r="H44" s="42">
        <v>-0.871428571428571</v>
      </c>
      <c r="I44" s="44"/>
      <c r="J44" s="44"/>
      <c r="K44" s="43">
        <v>1.0900000000000001</v>
      </c>
      <c r="L44" s="42">
        <v>-0.30440331844288399</v>
      </c>
    </row>
    <row r="45" spans="1:12" x14ac:dyDescent="0.35">
      <c r="A45" s="45" t="s">
        <v>34</v>
      </c>
      <c r="B45" s="45" t="s">
        <v>33</v>
      </c>
      <c r="C45" s="43">
        <v>112.694</v>
      </c>
      <c r="D45" s="42">
        <v>1.71673044985198E-2</v>
      </c>
      <c r="E45" s="43">
        <v>1.464</v>
      </c>
      <c r="F45" s="42">
        <v>0.132250580046404</v>
      </c>
      <c r="G45" s="43">
        <v>48.625</v>
      </c>
      <c r="H45" s="42">
        <v>-0.760951964249721</v>
      </c>
      <c r="I45" s="44"/>
      <c r="J45" s="44"/>
      <c r="K45" s="43">
        <v>163.32300000000001</v>
      </c>
      <c r="L45" s="42">
        <v>-0.485765292628556</v>
      </c>
    </row>
    <row r="46" spans="1:12" x14ac:dyDescent="0.35">
      <c r="A46" s="45" t="s">
        <v>32</v>
      </c>
      <c r="B46" s="45" t="s">
        <v>31</v>
      </c>
      <c r="C46" s="43">
        <v>151.964</v>
      </c>
      <c r="D46" s="42">
        <v>0.73320559319327505</v>
      </c>
      <c r="E46" s="43">
        <v>0.77</v>
      </c>
      <c r="F46" s="42">
        <v>-0.99149950873784298</v>
      </c>
      <c r="G46" s="43">
        <v>6.5090000000000003</v>
      </c>
      <c r="H46" s="42">
        <v>-0.73265700086252905</v>
      </c>
      <c r="I46" s="43">
        <v>1.409</v>
      </c>
      <c r="J46" s="42">
        <v>4.6135458167330698</v>
      </c>
      <c r="K46" s="43">
        <v>160.88900000000001</v>
      </c>
      <c r="L46" s="42">
        <v>-0.20700974424439</v>
      </c>
    </row>
    <row r="47" spans="1:12" x14ac:dyDescent="0.35">
      <c r="A47" s="45" t="s">
        <v>30</v>
      </c>
      <c r="B47" s="45" t="s">
        <v>29</v>
      </c>
      <c r="C47" s="43">
        <v>10.368</v>
      </c>
      <c r="D47" s="42">
        <v>5.0455927051671901E-2</v>
      </c>
      <c r="E47" s="44"/>
      <c r="F47" s="44"/>
      <c r="G47" s="43">
        <v>8.0210000000000008</v>
      </c>
      <c r="H47" s="42">
        <v>0.240872524752475</v>
      </c>
      <c r="I47" s="44"/>
      <c r="J47" s="44"/>
      <c r="K47" s="43">
        <v>18.388999999999999</v>
      </c>
      <c r="L47" s="42">
        <v>0.12581119137994401</v>
      </c>
    </row>
    <row r="48" spans="1:12" x14ac:dyDescent="0.35">
      <c r="A48" s="45" t="s">
        <v>28</v>
      </c>
      <c r="B48" s="45" t="s">
        <v>27</v>
      </c>
      <c r="C48" s="43">
        <v>1.3979999999999999</v>
      </c>
      <c r="D48" s="42">
        <v>-0.54698639014906003</v>
      </c>
      <c r="E48" s="44"/>
      <c r="F48" s="44"/>
      <c r="G48" s="43">
        <v>0.94599999999999995</v>
      </c>
      <c r="H48" s="42">
        <v>-5.5888223552894301E-2</v>
      </c>
      <c r="I48" s="44"/>
      <c r="J48" s="44"/>
      <c r="K48" s="43">
        <v>2.3439999999999999</v>
      </c>
      <c r="L48" s="42">
        <v>-0.42661448140900199</v>
      </c>
    </row>
    <row r="49" spans="1:12" x14ac:dyDescent="0.35">
      <c r="A49" s="45" t="s">
        <v>26</v>
      </c>
      <c r="B49" s="45" t="s">
        <v>25</v>
      </c>
      <c r="C49" s="43">
        <v>1.179</v>
      </c>
      <c r="D49" s="44"/>
      <c r="E49" s="44"/>
      <c r="F49" s="44"/>
      <c r="G49" s="43">
        <v>1.179</v>
      </c>
      <c r="H49" s="42">
        <v>3.2258064516128999</v>
      </c>
      <c r="I49" s="44"/>
      <c r="J49" s="44"/>
      <c r="K49" s="43">
        <v>2.3580000000000001</v>
      </c>
      <c r="L49" s="42">
        <v>7.4516129032258096</v>
      </c>
    </row>
    <row r="50" spans="1:12" x14ac:dyDescent="0.35">
      <c r="A50" s="45" t="s">
        <v>24</v>
      </c>
      <c r="B50" s="45" t="s">
        <v>23</v>
      </c>
      <c r="C50" s="43">
        <v>1.097</v>
      </c>
      <c r="D50" s="42">
        <v>-0.52304347826087005</v>
      </c>
      <c r="E50" s="44"/>
      <c r="F50" s="44"/>
      <c r="G50" s="43">
        <v>2E-3</v>
      </c>
      <c r="H50" s="44"/>
      <c r="I50" s="44"/>
      <c r="J50" s="44"/>
      <c r="K50" s="43">
        <v>1.099</v>
      </c>
      <c r="L50" s="42">
        <v>-0.52217391304347804</v>
      </c>
    </row>
    <row r="51" spans="1:12" x14ac:dyDescent="0.35">
      <c r="A51" s="45" t="s">
        <v>22</v>
      </c>
      <c r="B51" s="45" t="s">
        <v>21</v>
      </c>
      <c r="C51" s="43">
        <v>29.946999999999999</v>
      </c>
      <c r="D51" s="42">
        <v>0.34165135970610599</v>
      </c>
      <c r="E51" s="43">
        <v>52.695999999999998</v>
      </c>
      <c r="F51" s="42">
        <v>-3.4341213120762402E-2</v>
      </c>
      <c r="G51" s="43">
        <v>0.17399999999999999</v>
      </c>
      <c r="H51" s="42">
        <v>-0.97135802469135801</v>
      </c>
      <c r="I51" s="44"/>
      <c r="J51" s="44"/>
      <c r="K51" s="43">
        <v>82.816999999999993</v>
      </c>
      <c r="L51" s="42">
        <v>-1.33315859702632E-2</v>
      </c>
    </row>
    <row r="52" spans="1:12" ht="0" hidden="1" customHeight="1" x14ac:dyDescent="0.3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09.01.2024 09:28:57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2BD2-CC30-4D75-88B5-D92F967D314A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2" sqref="C12"/>
    </sheetView>
  </sheetViews>
  <sheetFormatPr baseColWidth="10" defaultRowHeight="14.5" x14ac:dyDescent="0.35"/>
  <cols>
    <col min="1" max="1" width="33.36328125" style="21" customWidth="1"/>
    <col min="2" max="2" width="6.6328125" style="21" customWidth="1"/>
    <col min="3" max="3" width="9.26953125" style="21" customWidth="1"/>
    <col min="4" max="4" width="9.36328125" style="21" customWidth="1"/>
    <col min="5" max="5" width="10.6328125" style="21" customWidth="1"/>
    <col min="6" max="6" width="10.81640625" style="21" customWidth="1"/>
    <col min="7" max="8" width="9.36328125" style="21" customWidth="1"/>
    <col min="9" max="10" width="10.6328125" style="21" customWidth="1"/>
    <col min="11" max="11" width="9.26953125" style="21" customWidth="1"/>
    <col min="12" max="12" width="9.36328125" style="21" customWidth="1"/>
    <col min="13" max="13" width="18" style="21" customWidth="1"/>
    <col min="14" max="16384" width="10.90625" style="21"/>
  </cols>
  <sheetData>
    <row r="1" spans="1:12" ht="25.5" customHeight="1" x14ac:dyDescent="0.35">
      <c r="A1" s="41" t="s">
        <v>173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.75" customHeight="1" x14ac:dyDescent="0.35"/>
    <row r="3" spans="1:12" ht="14.15" customHeight="1" x14ac:dyDescent="0.35">
      <c r="A3" s="96" t="s">
        <v>171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32.5" customHeight="1" x14ac:dyDescent="0.35"/>
    <row r="5" spans="1:12" x14ac:dyDescent="0.35">
      <c r="A5" s="88" t="s">
        <v>1</v>
      </c>
      <c r="B5" s="88" t="s">
        <v>1</v>
      </c>
      <c r="C5" s="95" t="s">
        <v>15</v>
      </c>
      <c r="D5" s="77"/>
      <c r="E5" s="77"/>
      <c r="F5" s="61"/>
      <c r="G5" s="95" t="s">
        <v>170</v>
      </c>
      <c r="H5" s="77"/>
      <c r="I5" s="77"/>
      <c r="J5" s="61"/>
      <c r="K5" s="69" t="s">
        <v>1</v>
      </c>
      <c r="L5" s="68"/>
    </row>
    <row r="6" spans="1:12" ht="15" x14ac:dyDescent="0.35">
      <c r="A6" s="64" t="s">
        <v>1</v>
      </c>
      <c r="B6" s="64" t="s">
        <v>1</v>
      </c>
      <c r="C6" s="73" t="s">
        <v>8</v>
      </c>
      <c r="D6" s="72"/>
      <c r="E6" s="69" t="s">
        <v>11</v>
      </c>
      <c r="F6" s="68"/>
      <c r="G6" s="94" t="s">
        <v>8</v>
      </c>
      <c r="H6" s="61"/>
      <c r="I6" s="93" t="s">
        <v>11</v>
      </c>
      <c r="J6" s="56"/>
      <c r="K6" s="93" t="s">
        <v>165</v>
      </c>
      <c r="L6" s="56"/>
    </row>
    <row r="7" spans="1:12" x14ac:dyDescent="0.35">
      <c r="A7" s="92" t="s">
        <v>109</v>
      </c>
      <c r="B7" s="91" t="s">
        <v>108</v>
      </c>
      <c r="C7" s="83" t="s">
        <v>169</v>
      </c>
      <c r="D7" s="83" t="s">
        <v>7</v>
      </c>
      <c r="E7" s="83" t="s">
        <v>169</v>
      </c>
      <c r="F7" s="83" t="s">
        <v>7</v>
      </c>
      <c r="G7" s="83" t="s">
        <v>169</v>
      </c>
      <c r="H7" s="83" t="s">
        <v>7</v>
      </c>
      <c r="I7" s="83" t="s">
        <v>169</v>
      </c>
      <c r="J7" s="83" t="s">
        <v>7</v>
      </c>
      <c r="K7" s="83" t="s">
        <v>169</v>
      </c>
      <c r="L7" s="83" t="s">
        <v>7</v>
      </c>
    </row>
    <row r="8" spans="1:12" ht="3" customHeight="1" x14ac:dyDescent="0.35">
      <c r="A8" s="90" t="s">
        <v>1</v>
      </c>
      <c r="B8" s="89" t="s">
        <v>1</v>
      </c>
      <c r="C8" s="80" t="s">
        <v>1</v>
      </c>
      <c r="D8" s="80" t="s">
        <v>1</v>
      </c>
      <c r="E8" s="80" t="s">
        <v>1</v>
      </c>
      <c r="F8" s="80" t="s">
        <v>1</v>
      </c>
      <c r="G8" s="80" t="s">
        <v>1</v>
      </c>
      <c r="H8" s="80" t="s">
        <v>1</v>
      </c>
      <c r="I8" s="80" t="s">
        <v>1</v>
      </c>
      <c r="J8" s="80" t="s">
        <v>1</v>
      </c>
      <c r="K8" s="80" t="s">
        <v>1</v>
      </c>
      <c r="L8" s="80" t="s">
        <v>1</v>
      </c>
    </row>
    <row r="9" spans="1:12" x14ac:dyDescent="0.35">
      <c r="A9" s="45" t="s">
        <v>106</v>
      </c>
      <c r="B9" s="45" t="s">
        <v>105</v>
      </c>
      <c r="C9" s="43">
        <v>423.43</v>
      </c>
      <c r="D9" s="42">
        <v>3.0075389170135299E-2</v>
      </c>
      <c r="E9" s="44"/>
      <c r="F9" s="44"/>
      <c r="G9" s="43">
        <v>86.316000000000003</v>
      </c>
      <c r="H9" s="42">
        <v>6.9458555321521606E-2</v>
      </c>
      <c r="I9" s="44"/>
      <c r="J9" s="44"/>
      <c r="K9" s="43">
        <v>509.83800000000002</v>
      </c>
      <c r="L9" s="42">
        <v>3.6723887607822997E-2</v>
      </c>
    </row>
    <row r="10" spans="1:12" x14ac:dyDescent="0.35">
      <c r="A10" s="45" t="s">
        <v>104</v>
      </c>
      <c r="B10" s="45" t="s">
        <v>103</v>
      </c>
      <c r="C10" s="43">
        <v>10.057</v>
      </c>
      <c r="D10" s="42">
        <v>-0.23427744784528701</v>
      </c>
      <c r="E10" s="44"/>
      <c r="F10" s="44"/>
      <c r="G10" s="43">
        <v>7.327</v>
      </c>
      <c r="H10" s="42">
        <v>-0.20754921046939201</v>
      </c>
      <c r="I10" s="44"/>
      <c r="J10" s="44"/>
      <c r="K10" s="43">
        <v>17.428999999999998</v>
      </c>
      <c r="L10" s="42">
        <v>-0.22122430741733701</v>
      </c>
    </row>
    <row r="11" spans="1:12" x14ac:dyDescent="0.35">
      <c r="A11" s="45" t="s">
        <v>102</v>
      </c>
      <c r="B11" s="45" t="s">
        <v>101</v>
      </c>
      <c r="C11" s="43">
        <v>55.779000000000003</v>
      </c>
      <c r="D11" s="42">
        <v>-5.5169726946270002E-2</v>
      </c>
      <c r="E11" s="44"/>
      <c r="F11" s="44"/>
      <c r="G11" s="43">
        <v>6.7809999999999997</v>
      </c>
      <c r="H11" s="42">
        <v>3.2487468671679198</v>
      </c>
      <c r="I11" s="44"/>
      <c r="J11" s="44"/>
      <c r="K11" s="43">
        <v>62.56</v>
      </c>
      <c r="L11" s="42">
        <v>3.11181434599157E-2</v>
      </c>
    </row>
    <row r="12" spans="1:12" x14ac:dyDescent="0.35">
      <c r="A12" s="45" t="s">
        <v>100</v>
      </c>
      <c r="B12" s="45" t="s">
        <v>99</v>
      </c>
      <c r="C12" s="43">
        <v>4796.6859999999997</v>
      </c>
      <c r="D12" s="42">
        <v>9.08240388146829E-2</v>
      </c>
      <c r="E12" s="43">
        <v>1202.809</v>
      </c>
      <c r="F12" s="42">
        <v>-4.3242293019570999E-2</v>
      </c>
      <c r="G12" s="43">
        <v>228.12899999999999</v>
      </c>
      <c r="H12" s="42">
        <v>-0.66307632322838495</v>
      </c>
      <c r="I12" s="43">
        <v>0.77100000000000002</v>
      </c>
      <c r="J12" s="42">
        <v>-0.74325674325674296</v>
      </c>
      <c r="K12" s="43">
        <v>6245.0360000000001</v>
      </c>
      <c r="L12" s="42">
        <v>-1.70800441642514E-2</v>
      </c>
    </row>
    <row r="13" spans="1:12" x14ac:dyDescent="0.35">
      <c r="A13" s="45" t="s">
        <v>98</v>
      </c>
      <c r="B13" s="45" t="s">
        <v>97</v>
      </c>
      <c r="C13" s="43">
        <v>44.728000000000002</v>
      </c>
      <c r="D13" s="42">
        <v>0.56342409731203502</v>
      </c>
      <c r="E13" s="44"/>
      <c r="F13" s="44"/>
      <c r="G13" s="43">
        <v>11.956</v>
      </c>
      <c r="H13" s="42">
        <v>0.326970033296337</v>
      </c>
      <c r="I13" s="44"/>
      <c r="J13" s="44"/>
      <c r="K13" s="43">
        <v>56.904000000000003</v>
      </c>
      <c r="L13" s="42">
        <v>0.509830454509273</v>
      </c>
    </row>
    <row r="14" spans="1:12" x14ac:dyDescent="0.35">
      <c r="A14" s="45" t="s">
        <v>96</v>
      </c>
      <c r="B14" s="45" t="s">
        <v>95</v>
      </c>
      <c r="C14" s="43">
        <v>1098.059</v>
      </c>
      <c r="D14" s="42">
        <v>-5.85728285108503E-2</v>
      </c>
      <c r="E14" s="43">
        <v>5.8529999999999998</v>
      </c>
      <c r="F14" s="42">
        <v>2.54512416717141</v>
      </c>
      <c r="G14" s="43">
        <v>1351.203</v>
      </c>
      <c r="H14" s="42">
        <v>-0.52178607831478796</v>
      </c>
      <c r="I14" s="44"/>
      <c r="J14" s="44"/>
      <c r="K14" s="43">
        <v>2462.9899999999998</v>
      </c>
      <c r="L14" s="42">
        <v>-0.38436331460337098</v>
      </c>
    </row>
    <row r="15" spans="1:12" x14ac:dyDescent="0.35">
      <c r="A15" s="45" t="s">
        <v>94</v>
      </c>
      <c r="B15" s="45" t="s">
        <v>93</v>
      </c>
      <c r="C15" s="43">
        <v>39.476999999999997</v>
      </c>
      <c r="D15" s="42">
        <v>8.7101393401993604E-2</v>
      </c>
      <c r="E15" s="44"/>
      <c r="F15" s="44"/>
      <c r="G15" s="43">
        <v>36.247</v>
      </c>
      <c r="H15" s="42">
        <v>-5.3232336424186899E-2</v>
      </c>
      <c r="I15" s="44"/>
      <c r="J15" s="44"/>
      <c r="K15" s="43">
        <v>75.747</v>
      </c>
      <c r="L15" s="42">
        <v>1.5007972985648699E-2</v>
      </c>
    </row>
    <row r="16" spans="1:12" x14ac:dyDescent="0.35">
      <c r="A16" s="45" t="s">
        <v>92</v>
      </c>
      <c r="B16" s="45" t="s">
        <v>91</v>
      </c>
      <c r="C16" s="43">
        <v>37.558</v>
      </c>
      <c r="D16" s="42">
        <v>-7.6813411007054494E-2</v>
      </c>
      <c r="E16" s="44"/>
      <c r="F16" s="44"/>
      <c r="G16" s="43">
        <v>25.887</v>
      </c>
      <c r="H16" s="42">
        <v>0.34975754731737901</v>
      </c>
      <c r="I16" s="44"/>
      <c r="J16" s="44"/>
      <c r="K16" s="43">
        <v>63.445</v>
      </c>
      <c r="L16" s="42">
        <v>5.7381420619312701E-2</v>
      </c>
    </row>
    <row r="17" spans="1:12" x14ac:dyDescent="0.35">
      <c r="A17" s="45" t="s">
        <v>90</v>
      </c>
      <c r="B17" s="45" t="s">
        <v>89</v>
      </c>
      <c r="C17" s="43">
        <v>245.82599999999999</v>
      </c>
      <c r="D17" s="42">
        <v>0.77931064433474695</v>
      </c>
      <c r="E17" s="44"/>
      <c r="F17" s="44"/>
      <c r="G17" s="43">
        <v>2.4E-2</v>
      </c>
      <c r="H17" s="42">
        <v>-0.71428571428571397</v>
      </c>
      <c r="I17" s="44"/>
      <c r="J17" s="44"/>
      <c r="K17" s="43">
        <v>248.22200000000001</v>
      </c>
      <c r="L17" s="42">
        <v>0.776008127987178</v>
      </c>
    </row>
    <row r="18" spans="1:12" x14ac:dyDescent="0.35">
      <c r="A18" s="45" t="s">
        <v>88</v>
      </c>
      <c r="B18" s="45" t="s">
        <v>87</v>
      </c>
      <c r="C18" s="43">
        <v>86.018000000000001</v>
      </c>
      <c r="D18" s="42">
        <v>-0.101808537298471</v>
      </c>
      <c r="E18" s="44"/>
      <c r="F18" s="44"/>
      <c r="G18" s="43">
        <v>7.4349999999999996</v>
      </c>
      <c r="H18" s="42">
        <v>0.44396970285492299</v>
      </c>
      <c r="I18" s="44"/>
      <c r="J18" s="44"/>
      <c r="K18" s="43">
        <v>93.453000000000003</v>
      </c>
      <c r="L18" s="42">
        <v>-7.3961770563928803E-2</v>
      </c>
    </row>
    <row r="19" spans="1:12" x14ac:dyDescent="0.35">
      <c r="A19" s="45" t="s">
        <v>86</v>
      </c>
      <c r="B19" s="45" t="s">
        <v>85</v>
      </c>
      <c r="C19" s="43">
        <v>116.595</v>
      </c>
      <c r="D19" s="42">
        <v>-0.33326280636343902</v>
      </c>
      <c r="E19" s="44"/>
      <c r="F19" s="44"/>
      <c r="G19" s="43">
        <v>40.384</v>
      </c>
      <c r="H19" s="42">
        <v>-0.27331617871988201</v>
      </c>
      <c r="I19" s="44"/>
      <c r="J19" s="44"/>
      <c r="K19" s="43">
        <v>157.60900000000001</v>
      </c>
      <c r="L19" s="42">
        <v>-0.32391762217904002</v>
      </c>
    </row>
    <row r="20" spans="1:12" x14ac:dyDescent="0.35">
      <c r="A20" s="45" t="s">
        <v>84</v>
      </c>
      <c r="B20" s="45" t="s">
        <v>83</v>
      </c>
      <c r="C20" s="43">
        <v>300.536</v>
      </c>
      <c r="D20" s="42">
        <v>5.5339565447233199E-3</v>
      </c>
      <c r="E20" s="43">
        <v>800.42</v>
      </c>
      <c r="F20" s="42">
        <v>3.1596249987007998</v>
      </c>
      <c r="G20" s="43">
        <v>99.247</v>
      </c>
      <c r="H20" s="42">
        <v>1.20113553194793</v>
      </c>
      <c r="I20" s="44"/>
      <c r="J20" s="44"/>
      <c r="K20" s="43">
        <v>1200.2829999999999</v>
      </c>
      <c r="L20" s="42">
        <v>1.23703014805648</v>
      </c>
    </row>
    <row r="21" spans="1:12" x14ac:dyDescent="0.35">
      <c r="A21" s="45" t="s">
        <v>82</v>
      </c>
      <c r="B21" s="45" t="s">
        <v>81</v>
      </c>
      <c r="C21" s="43">
        <v>8.1809999999999992</v>
      </c>
      <c r="D21" s="42">
        <v>-0.36986828930139398</v>
      </c>
      <c r="E21" s="44"/>
      <c r="F21" s="44"/>
      <c r="G21" s="43">
        <v>7.0289999999999999</v>
      </c>
      <c r="H21" s="42">
        <v>-8.9743589743589799E-2</v>
      </c>
      <c r="I21" s="44"/>
      <c r="J21" s="44"/>
      <c r="K21" s="43">
        <v>15.566000000000001</v>
      </c>
      <c r="L21" s="42">
        <v>-0.24820091765274099</v>
      </c>
    </row>
    <row r="22" spans="1:12" x14ac:dyDescent="0.35">
      <c r="A22" s="45" t="s">
        <v>80</v>
      </c>
      <c r="B22" s="45" t="s">
        <v>79</v>
      </c>
      <c r="C22" s="43">
        <v>24.841999999999999</v>
      </c>
      <c r="D22" s="42">
        <v>-7.4268678964039603E-2</v>
      </c>
      <c r="E22" s="44"/>
      <c r="F22" s="44"/>
      <c r="G22" s="43">
        <v>9.9079999999999995</v>
      </c>
      <c r="H22" s="42">
        <v>-0.48317771634239198</v>
      </c>
      <c r="I22" s="44"/>
      <c r="J22" s="44"/>
      <c r="K22" s="43">
        <v>34.75</v>
      </c>
      <c r="L22" s="42">
        <v>-0.24466373951223799</v>
      </c>
    </row>
    <row r="23" spans="1:12" x14ac:dyDescent="0.35">
      <c r="A23" s="45" t="s">
        <v>78</v>
      </c>
      <c r="B23" s="45" t="s">
        <v>77</v>
      </c>
      <c r="C23" s="43">
        <v>252.40700000000001</v>
      </c>
      <c r="D23" s="42">
        <v>-6.5612610178024597E-2</v>
      </c>
      <c r="E23" s="44"/>
      <c r="F23" s="44"/>
      <c r="G23" s="43">
        <v>40.857999999999997</v>
      </c>
      <c r="H23" s="42">
        <v>0.13604893646600799</v>
      </c>
      <c r="I23" s="44"/>
      <c r="J23" s="44"/>
      <c r="K23" s="43">
        <v>293.89499999999998</v>
      </c>
      <c r="L23" s="42">
        <v>-4.2147529389525699E-2</v>
      </c>
    </row>
    <row r="24" spans="1:12" x14ac:dyDescent="0.35">
      <c r="A24" s="45" t="s">
        <v>76</v>
      </c>
      <c r="B24" s="45" t="s">
        <v>75</v>
      </c>
      <c r="C24" s="43">
        <v>158.965</v>
      </c>
      <c r="D24" s="42">
        <v>6.1082408853645298E-2</v>
      </c>
      <c r="E24" s="43">
        <v>853.84900000000005</v>
      </c>
      <c r="F24" s="42">
        <v>-1.7434982738780198E-2</v>
      </c>
      <c r="G24" s="43">
        <v>4.0570000000000004</v>
      </c>
      <c r="H24" s="42">
        <v>-5.3650571495218E-2</v>
      </c>
      <c r="I24" s="43">
        <v>0.94899999999999995</v>
      </c>
      <c r="J24" s="44"/>
      <c r="K24" s="43">
        <v>1018.11</v>
      </c>
      <c r="L24" s="42">
        <v>-7.1607377422465597E-3</v>
      </c>
    </row>
    <row r="25" spans="1:12" x14ac:dyDescent="0.35">
      <c r="A25" s="45" t="s">
        <v>74</v>
      </c>
      <c r="B25" s="45" t="s">
        <v>73</v>
      </c>
      <c r="C25" s="43">
        <v>79.992999999999995</v>
      </c>
      <c r="D25" s="42">
        <v>-5.0911204973660598E-2</v>
      </c>
      <c r="E25" s="43">
        <v>0.30599999999999999</v>
      </c>
      <c r="F25" s="44"/>
      <c r="G25" s="43">
        <v>0.433</v>
      </c>
      <c r="H25" s="42">
        <v>-0.32868217054263599</v>
      </c>
      <c r="I25" s="44"/>
      <c r="J25" s="44"/>
      <c r="K25" s="43">
        <v>80.742000000000004</v>
      </c>
      <c r="L25" s="42">
        <v>-4.9300003532362302E-2</v>
      </c>
    </row>
    <row r="26" spans="1:12" x14ac:dyDescent="0.35">
      <c r="A26" s="45" t="s">
        <v>72</v>
      </c>
      <c r="B26" s="45" t="s">
        <v>71</v>
      </c>
      <c r="C26" s="43">
        <v>33.533000000000001</v>
      </c>
      <c r="D26" s="42">
        <v>-1.49810533736744E-2</v>
      </c>
      <c r="E26" s="44"/>
      <c r="F26" s="44"/>
      <c r="G26" s="43">
        <v>21.742999999999999</v>
      </c>
      <c r="H26" s="42">
        <v>-4.01289069397847E-2</v>
      </c>
      <c r="I26" s="44"/>
      <c r="J26" s="44"/>
      <c r="K26" s="43">
        <v>55.276000000000003</v>
      </c>
      <c r="L26" s="42">
        <v>-3.4783823426695497E-2</v>
      </c>
    </row>
    <row r="27" spans="1:12" x14ac:dyDescent="0.35">
      <c r="A27" s="45" t="s">
        <v>70</v>
      </c>
      <c r="B27" s="45" t="s">
        <v>69</v>
      </c>
      <c r="C27" s="43">
        <v>67.043999999999997</v>
      </c>
      <c r="D27" s="42">
        <v>-0.13908186195826699</v>
      </c>
      <c r="E27" s="44"/>
      <c r="F27" s="44"/>
      <c r="G27" s="43">
        <v>32.722000000000001</v>
      </c>
      <c r="H27" s="42">
        <v>-2.5434834405527702E-2</v>
      </c>
      <c r="I27" s="44"/>
      <c r="J27" s="44"/>
      <c r="K27" s="43">
        <v>99.844999999999999</v>
      </c>
      <c r="L27" s="42">
        <v>-0.104159563586771</v>
      </c>
    </row>
    <row r="28" spans="1:12" x14ac:dyDescent="0.35">
      <c r="A28" s="45" t="s">
        <v>68</v>
      </c>
      <c r="B28" s="45" t="s">
        <v>67</v>
      </c>
      <c r="C28" s="43">
        <v>31.456</v>
      </c>
      <c r="D28" s="42">
        <v>-0.108970908987905</v>
      </c>
      <c r="E28" s="44"/>
      <c r="F28" s="44"/>
      <c r="G28" s="43">
        <v>11.738</v>
      </c>
      <c r="H28" s="42">
        <v>-0.43805055534278098</v>
      </c>
      <c r="I28" s="44"/>
      <c r="J28" s="44"/>
      <c r="K28" s="43">
        <v>43.194000000000003</v>
      </c>
      <c r="L28" s="42">
        <v>-0.23130038618284099</v>
      </c>
    </row>
    <row r="29" spans="1:12" x14ac:dyDescent="0.35">
      <c r="A29" s="45" t="s">
        <v>66</v>
      </c>
      <c r="B29" s="45" t="s">
        <v>65</v>
      </c>
      <c r="C29" s="43">
        <v>148.58699999999999</v>
      </c>
      <c r="D29" s="42">
        <v>-7.9449355991847007E-2</v>
      </c>
      <c r="E29" s="44"/>
      <c r="F29" s="44"/>
      <c r="G29" s="43">
        <v>5.1950000000000003</v>
      </c>
      <c r="H29" s="42">
        <v>-0.52234277307833799</v>
      </c>
      <c r="I29" s="44"/>
      <c r="J29" s="44"/>
      <c r="K29" s="43">
        <v>153.81899999999999</v>
      </c>
      <c r="L29" s="42">
        <v>-0.10792330711949299</v>
      </c>
    </row>
    <row r="30" spans="1:12" x14ac:dyDescent="0.35">
      <c r="A30" s="45" t="s">
        <v>64</v>
      </c>
      <c r="B30" s="45" t="s">
        <v>63</v>
      </c>
      <c r="C30" s="43">
        <v>202.96</v>
      </c>
      <c r="D30" s="42">
        <v>-0.14097186657468</v>
      </c>
      <c r="E30" s="43">
        <v>1.1299999999999999</v>
      </c>
      <c r="F30" s="42">
        <v>1.0925925925925899</v>
      </c>
      <c r="G30" s="43">
        <v>2.5379999999999998</v>
      </c>
      <c r="H30" s="42">
        <v>-0.104446012702894</v>
      </c>
      <c r="I30" s="43">
        <v>0.8</v>
      </c>
      <c r="J30" s="44"/>
      <c r="K30" s="43">
        <v>207.67500000000001</v>
      </c>
      <c r="L30" s="42">
        <v>-0.13455407708688399</v>
      </c>
    </row>
    <row r="31" spans="1:12" x14ac:dyDescent="0.35">
      <c r="A31" s="45" t="s">
        <v>62</v>
      </c>
      <c r="B31" s="45" t="s">
        <v>61</v>
      </c>
      <c r="C31" s="43">
        <v>49.188000000000002</v>
      </c>
      <c r="D31" s="42">
        <v>-4.3611829441387397E-2</v>
      </c>
      <c r="E31" s="44"/>
      <c r="F31" s="44"/>
      <c r="G31" s="43">
        <v>17.202999999999999</v>
      </c>
      <c r="H31" s="42">
        <v>2.5179959100204501</v>
      </c>
      <c r="I31" s="44"/>
      <c r="J31" s="44"/>
      <c r="K31" s="43">
        <v>66.450999999999993</v>
      </c>
      <c r="L31" s="42">
        <v>0.17683207593950301</v>
      </c>
    </row>
    <row r="32" spans="1:12" x14ac:dyDescent="0.35">
      <c r="A32" s="45" t="s">
        <v>60</v>
      </c>
      <c r="B32" s="45" t="s">
        <v>59</v>
      </c>
      <c r="C32" s="43">
        <v>18.273</v>
      </c>
      <c r="D32" s="42">
        <v>-0.32369813834708899</v>
      </c>
      <c r="E32" s="44"/>
      <c r="F32" s="44"/>
      <c r="G32" s="43">
        <v>0.185</v>
      </c>
      <c r="H32" s="42">
        <v>0.50406504065040603</v>
      </c>
      <c r="I32" s="44"/>
      <c r="J32" s="44"/>
      <c r="K32" s="43">
        <v>18.457999999999998</v>
      </c>
      <c r="L32" s="42">
        <v>-0.31994694569302201</v>
      </c>
    </row>
    <row r="33" spans="1:12" x14ac:dyDescent="0.35">
      <c r="A33" s="45" t="s">
        <v>58</v>
      </c>
      <c r="B33" s="45" t="s">
        <v>57</v>
      </c>
      <c r="C33" s="43">
        <v>6525.384</v>
      </c>
      <c r="D33" s="42">
        <v>0.157410235480544</v>
      </c>
      <c r="E33" s="43">
        <v>158742.06899999999</v>
      </c>
      <c r="F33" s="42">
        <v>2.9156397414772502E-2</v>
      </c>
      <c r="G33" s="43">
        <v>1813.43</v>
      </c>
      <c r="H33" s="42">
        <v>-0.44775318075688902</v>
      </c>
      <c r="I33" s="43">
        <v>3153.1970000000001</v>
      </c>
      <c r="J33" s="42">
        <v>-7.0453073489167795E-2</v>
      </c>
      <c r="K33" s="43">
        <v>170342.742</v>
      </c>
      <c r="L33" s="42">
        <v>2.2124216791324799E-2</v>
      </c>
    </row>
    <row r="34" spans="1:12" x14ac:dyDescent="0.35">
      <c r="A34" s="45" t="s">
        <v>56</v>
      </c>
      <c r="B34" s="45" t="s">
        <v>55</v>
      </c>
      <c r="C34" s="43">
        <v>8.8780000000000001</v>
      </c>
      <c r="D34" s="42">
        <v>-0.85765592432259097</v>
      </c>
      <c r="E34" s="44"/>
      <c r="F34" s="44"/>
      <c r="G34" s="44"/>
      <c r="H34" s="42">
        <v>-1</v>
      </c>
      <c r="I34" s="44"/>
      <c r="J34" s="44"/>
      <c r="K34" s="43">
        <v>8.8780000000000001</v>
      </c>
      <c r="L34" s="42">
        <v>-0.85910172988414502</v>
      </c>
    </row>
    <row r="35" spans="1:12" x14ac:dyDescent="0.35">
      <c r="A35" s="45" t="s">
        <v>54</v>
      </c>
      <c r="B35" s="45" t="s">
        <v>53</v>
      </c>
      <c r="C35" s="43">
        <v>9.8130000000000006</v>
      </c>
      <c r="D35" s="42">
        <v>-0.29519500107735402</v>
      </c>
      <c r="E35" s="44"/>
      <c r="F35" s="44"/>
      <c r="G35" s="43">
        <v>2.8929999999999998</v>
      </c>
      <c r="H35" s="42">
        <v>9.2588652482269502</v>
      </c>
      <c r="I35" s="44"/>
      <c r="J35" s="44"/>
      <c r="K35" s="43">
        <v>12.706</v>
      </c>
      <c r="L35" s="42">
        <v>-0.105526223160859</v>
      </c>
    </row>
    <row r="36" spans="1:12" x14ac:dyDescent="0.35">
      <c r="A36" s="45" t="s">
        <v>52</v>
      </c>
      <c r="B36" s="45" t="s">
        <v>51</v>
      </c>
      <c r="C36" s="43">
        <v>2.4260000000000002</v>
      </c>
      <c r="D36" s="42">
        <v>-0.23902132998745301</v>
      </c>
      <c r="E36" s="44"/>
      <c r="F36" s="44"/>
      <c r="G36" s="43">
        <v>11.388999999999999</v>
      </c>
      <c r="H36" s="42">
        <v>8.4047211117456597E-2</v>
      </c>
      <c r="I36" s="44"/>
      <c r="J36" s="44"/>
      <c r="K36" s="43">
        <v>13.849</v>
      </c>
      <c r="L36" s="42">
        <v>1.1318825763107899E-2</v>
      </c>
    </row>
    <row r="37" spans="1:12" x14ac:dyDescent="0.35">
      <c r="A37" s="45" t="s">
        <v>50</v>
      </c>
      <c r="B37" s="45" t="s">
        <v>49</v>
      </c>
      <c r="C37" s="43">
        <v>14.763</v>
      </c>
      <c r="D37" s="42">
        <v>8.1696951934349393E-2</v>
      </c>
      <c r="E37" s="44"/>
      <c r="F37" s="44"/>
      <c r="G37" s="43">
        <v>9.1999999999999998E-2</v>
      </c>
      <c r="H37" s="42">
        <v>0.29577464788732399</v>
      </c>
      <c r="I37" s="44"/>
      <c r="J37" s="44"/>
      <c r="K37" s="43">
        <v>14.981999999999999</v>
      </c>
      <c r="L37" s="42">
        <v>9.2062103651869703E-2</v>
      </c>
    </row>
    <row r="38" spans="1:12" x14ac:dyDescent="0.35">
      <c r="A38" s="45" t="s">
        <v>48</v>
      </c>
      <c r="B38" s="45" t="s">
        <v>47</v>
      </c>
      <c r="C38" s="43">
        <v>55.451999999999998</v>
      </c>
      <c r="D38" s="42">
        <v>-3.6204049708872803E-2</v>
      </c>
      <c r="E38" s="44"/>
      <c r="F38" s="44"/>
      <c r="G38" s="43">
        <v>60.606000000000002</v>
      </c>
      <c r="H38" s="42">
        <v>0.45537065052950099</v>
      </c>
      <c r="I38" s="44"/>
      <c r="J38" s="44"/>
      <c r="K38" s="43">
        <v>116.261</v>
      </c>
      <c r="L38" s="42">
        <v>0.17224586097723299</v>
      </c>
    </row>
    <row r="39" spans="1:12" x14ac:dyDescent="0.35">
      <c r="A39" s="45" t="s">
        <v>46</v>
      </c>
      <c r="B39" s="45" t="s">
        <v>45</v>
      </c>
      <c r="C39" s="43">
        <v>64.837999999999994</v>
      </c>
      <c r="D39" s="42">
        <v>-0.223217922606925</v>
      </c>
      <c r="E39" s="44"/>
      <c r="F39" s="44"/>
      <c r="G39" s="43">
        <v>1.127</v>
      </c>
      <c r="H39" s="42">
        <v>5.5243445692883801E-2</v>
      </c>
      <c r="I39" s="44"/>
      <c r="J39" s="44"/>
      <c r="K39" s="43">
        <v>66.043000000000006</v>
      </c>
      <c r="L39" s="42">
        <v>-0.21905448869548799</v>
      </c>
    </row>
    <row r="40" spans="1:12" x14ac:dyDescent="0.35">
      <c r="A40" s="45" t="s">
        <v>44</v>
      </c>
      <c r="B40" s="45" t="s">
        <v>43</v>
      </c>
      <c r="C40" s="43">
        <v>1315.162</v>
      </c>
      <c r="D40" s="42">
        <v>-1.86639804503143E-2</v>
      </c>
      <c r="E40" s="43">
        <v>7019.366</v>
      </c>
      <c r="F40" s="42">
        <v>0.134341242926897</v>
      </c>
      <c r="G40" s="43">
        <v>121.642</v>
      </c>
      <c r="H40" s="42">
        <v>-0.57217419441064099</v>
      </c>
      <c r="I40" s="43">
        <v>30.931999999999999</v>
      </c>
      <c r="J40" s="42">
        <v>7.5671164278759195E-2</v>
      </c>
      <c r="K40" s="43">
        <v>8498.6720000000005</v>
      </c>
      <c r="L40" s="42">
        <v>8.0183217532308407E-2</v>
      </c>
    </row>
    <row r="41" spans="1:12" x14ac:dyDescent="0.35">
      <c r="A41" s="45" t="s">
        <v>42</v>
      </c>
      <c r="B41" s="45" t="s">
        <v>41</v>
      </c>
      <c r="C41" s="43">
        <v>100.76600000000001</v>
      </c>
      <c r="D41" s="42">
        <v>-3.1729253949340702E-2</v>
      </c>
      <c r="E41" s="44"/>
      <c r="F41" s="44"/>
      <c r="G41" s="43">
        <v>79.100999999999999</v>
      </c>
      <c r="H41" s="42">
        <v>-0.11667355302683501</v>
      </c>
      <c r="I41" s="44"/>
      <c r="J41" s="44"/>
      <c r="K41" s="43">
        <v>179.97200000000001</v>
      </c>
      <c r="L41" s="42">
        <v>-7.0474183568591503E-2</v>
      </c>
    </row>
    <row r="42" spans="1:12" x14ac:dyDescent="0.35">
      <c r="A42" s="45" t="s">
        <v>40</v>
      </c>
      <c r="B42" s="45" t="s">
        <v>39</v>
      </c>
      <c r="C42" s="43">
        <v>192.017</v>
      </c>
      <c r="D42" s="42">
        <v>0.307536737167527</v>
      </c>
      <c r="E42" s="44"/>
      <c r="F42" s="42">
        <v>-1</v>
      </c>
      <c r="G42" s="43">
        <v>247.886</v>
      </c>
      <c r="H42" s="42">
        <v>-0.68307426376767899</v>
      </c>
      <c r="I42" s="44"/>
      <c r="J42" s="44"/>
      <c r="K42" s="43">
        <v>439.90300000000002</v>
      </c>
      <c r="L42" s="42">
        <v>-0.52685476185866598</v>
      </c>
    </row>
    <row r="43" spans="1:12" x14ac:dyDescent="0.35">
      <c r="A43" s="45" t="s">
        <v>38</v>
      </c>
      <c r="B43" s="45" t="s">
        <v>37</v>
      </c>
      <c r="C43" s="43">
        <v>26.053000000000001</v>
      </c>
      <c r="D43" s="42">
        <v>9.5170036571524605E-2</v>
      </c>
      <c r="E43" s="44"/>
      <c r="F43" s="44"/>
      <c r="G43" s="43">
        <v>30.721</v>
      </c>
      <c r="H43" s="42">
        <v>-3.1151637083428E-3</v>
      </c>
      <c r="I43" s="44"/>
      <c r="J43" s="44"/>
      <c r="K43" s="43">
        <v>56.793999999999997</v>
      </c>
      <c r="L43" s="42">
        <v>4.0068856902171802E-2</v>
      </c>
    </row>
    <row r="44" spans="1:12" x14ac:dyDescent="0.35">
      <c r="A44" s="45" t="s">
        <v>36</v>
      </c>
      <c r="B44" s="45" t="s">
        <v>35</v>
      </c>
      <c r="C44" s="43">
        <v>16.268999999999998</v>
      </c>
      <c r="D44" s="42">
        <v>-0.16203966005665699</v>
      </c>
      <c r="E44" s="44"/>
      <c r="F44" s="44"/>
      <c r="G44" s="43">
        <v>0.64600000000000002</v>
      </c>
      <c r="H44" s="42">
        <v>-0.27901785714285698</v>
      </c>
      <c r="I44" s="44"/>
      <c r="J44" s="44"/>
      <c r="K44" s="43">
        <v>17.015000000000001</v>
      </c>
      <c r="L44" s="42">
        <v>-0.162276598887302</v>
      </c>
    </row>
    <row r="45" spans="1:12" x14ac:dyDescent="0.35">
      <c r="A45" s="45" t="s">
        <v>34</v>
      </c>
      <c r="B45" s="45" t="s">
        <v>33</v>
      </c>
      <c r="C45" s="43">
        <v>1574.6030000000001</v>
      </c>
      <c r="D45" s="42">
        <v>-1.7488128888140098E-2</v>
      </c>
      <c r="E45" s="43">
        <v>7.6150000000000002</v>
      </c>
      <c r="F45" s="42">
        <v>2.4132675930076202</v>
      </c>
      <c r="G45" s="43">
        <v>1482.8489999999999</v>
      </c>
      <c r="H45" s="42">
        <v>-0.39033506616956598</v>
      </c>
      <c r="I45" s="44"/>
      <c r="J45" s="42">
        <v>-1</v>
      </c>
      <c r="K45" s="43">
        <v>3080.4470000000001</v>
      </c>
      <c r="L45" s="42">
        <v>-0.24193541242573</v>
      </c>
    </row>
    <row r="46" spans="1:12" x14ac:dyDescent="0.35">
      <c r="A46" s="45" t="s">
        <v>32</v>
      </c>
      <c r="B46" s="45" t="s">
        <v>31</v>
      </c>
      <c r="C46" s="43">
        <v>2033.711</v>
      </c>
      <c r="D46" s="42">
        <v>0.83000903436658702</v>
      </c>
      <c r="E46" s="43">
        <v>33.713000000000001</v>
      </c>
      <c r="F46" s="42">
        <v>-0.97193132904278601</v>
      </c>
      <c r="G46" s="43">
        <v>154.917</v>
      </c>
      <c r="H46" s="42">
        <v>-0.56757050981443002</v>
      </c>
      <c r="I46" s="43">
        <v>4.0650000000000004</v>
      </c>
      <c r="J46" s="42">
        <v>0.13389121338912099</v>
      </c>
      <c r="K46" s="43">
        <v>2228.837</v>
      </c>
      <c r="L46" s="42">
        <v>-0.16730571007043499</v>
      </c>
    </row>
    <row r="47" spans="1:12" x14ac:dyDescent="0.35">
      <c r="A47" s="45" t="s">
        <v>30</v>
      </c>
      <c r="B47" s="45" t="s">
        <v>29</v>
      </c>
      <c r="C47" s="43">
        <v>123.77800000000001</v>
      </c>
      <c r="D47" s="42">
        <v>9.4932063222796896E-3</v>
      </c>
      <c r="E47" s="44"/>
      <c r="F47" s="44"/>
      <c r="G47" s="43">
        <v>66.069999999999993</v>
      </c>
      <c r="H47" s="42">
        <v>0.45109925105971699</v>
      </c>
      <c r="I47" s="44"/>
      <c r="J47" s="44"/>
      <c r="K47" s="43">
        <v>190.10400000000001</v>
      </c>
      <c r="L47" s="42">
        <v>0.12925242804954101</v>
      </c>
    </row>
    <row r="48" spans="1:12" x14ac:dyDescent="0.35">
      <c r="A48" s="45" t="s">
        <v>28</v>
      </c>
      <c r="B48" s="45" t="s">
        <v>27</v>
      </c>
      <c r="C48" s="43">
        <v>16.84</v>
      </c>
      <c r="D48" s="42">
        <v>-0.43021485366266299</v>
      </c>
      <c r="E48" s="44"/>
      <c r="F48" s="44"/>
      <c r="G48" s="43">
        <v>11.329000000000001</v>
      </c>
      <c r="H48" s="42">
        <v>0.81003355168557301</v>
      </c>
      <c r="I48" s="44"/>
      <c r="J48" s="44"/>
      <c r="K48" s="43">
        <v>28.169</v>
      </c>
      <c r="L48" s="42">
        <v>-0.215654062482597</v>
      </c>
    </row>
    <row r="49" spans="1:12" x14ac:dyDescent="0.35">
      <c r="A49" s="45" t="s">
        <v>26</v>
      </c>
      <c r="B49" s="45" t="s">
        <v>25</v>
      </c>
      <c r="C49" s="43">
        <v>3.714</v>
      </c>
      <c r="D49" s="42">
        <v>9.3454038997214504</v>
      </c>
      <c r="E49" s="44"/>
      <c r="F49" s="44"/>
      <c r="G49" s="43">
        <v>3.8570000000000002</v>
      </c>
      <c r="H49" s="42">
        <v>-0.10176991150442501</v>
      </c>
      <c r="I49" s="44"/>
      <c r="J49" s="44"/>
      <c r="K49" s="43">
        <v>7.6970000000000001</v>
      </c>
      <c r="L49" s="42">
        <v>0.65420159037180303</v>
      </c>
    </row>
    <row r="50" spans="1:12" x14ac:dyDescent="0.35">
      <c r="A50" s="45" t="s">
        <v>24</v>
      </c>
      <c r="B50" s="45" t="s">
        <v>23</v>
      </c>
      <c r="C50" s="43">
        <v>21.582000000000001</v>
      </c>
      <c r="D50" s="42">
        <v>-0.216794890404993</v>
      </c>
      <c r="E50" s="44"/>
      <c r="F50" s="44"/>
      <c r="G50" s="43">
        <v>1.2E-2</v>
      </c>
      <c r="H50" s="42">
        <v>-0.82857142857142896</v>
      </c>
      <c r="I50" s="44"/>
      <c r="J50" s="44"/>
      <c r="K50" s="43">
        <v>21.594000000000001</v>
      </c>
      <c r="L50" s="42">
        <v>-0.22006717954274599</v>
      </c>
    </row>
    <row r="51" spans="1:12" x14ac:dyDescent="0.35">
      <c r="A51" s="45" t="s">
        <v>22</v>
      </c>
      <c r="B51" s="45" t="s">
        <v>21</v>
      </c>
      <c r="C51" s="43">
        <v>319.45800000000003</v>
      </c>
      <c r="D51" s="42">
        <v>0.30579160995229898</v>
      </c>
      <c r="E51" s="43">
        <v>676.93799999999999</v>
      </c>
      <c r="F51" s="42">
        <v>-7.4388007782963103E-2</v>
      </c>
      <c r="G51" s="43">
        <v>19.722999999999999</v>
      </c>
      <c r="H51" s="42">
        <v>-0.68429561570598496</v>
      </c>
      <c r="I51" s="43">
        <v>0.3</v>
      </c>
      <c r="J51" s="42">
        <v>5.63380281690141E-2</v>
      </c>
      <c r="K51" s="43">
        <v>1017.059</v>
      </c>
      <c r="L51" s="42">
        <v>-2.3659289338152301E-2</v>
      </c>
    </row>
    <row r="52" spans="1:12" ht="0" hidden="1" customHeight="1" x14ac:dyDescent="0.3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09.01.2024 09:30:09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0" ma:contentTypeDescription="Create a new document." ma:contentTypeScope="" ma:versionID="a85abe8d9158a0d91cab44e757b4f9c3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81858bf18dbeeed99d1be85b2b289ca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7CAC85D2-4070-4922-ABC2-7DA8124C83AC}"/>
</file>

<file path=customXml/itemProps2.xml><?xml version="1.0" encoding="utf-8"?>
<ds:datastoreItem xmlns:ds="http://schemas.openxmlformats.org/officeDocument/2006/customXml" ds:itemID="{59BE5A56-487A-4117-8EA5-AF33F08A3987}"/>
</file>

<file path=customXml/itemProps3.xml><?xml version="1.0" encoding="utf-8"?>
<ds:datastoreItem xmlns:ds="http://schemas.openxmlformats.org/officeDocument/2006/customXml" ds:itemID="{63E4FA6B-99A4-44E6-95EF-A75CB2E886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Key figures December - 2023</vt:lpstr>
      <vt:lpstr>Key figures December - 2023(19)</vt:lpstr>
      <vt:lpstr>PAX December - 2023 (monthly)</vt:lpstr>
      <vt:lpstr>PAX December - 2023 (ytd)</vt:lpstr>
      <vt:lpstr>Mvt December - 2023 (monthly)</vt:lpstr>
      <vt:lpstr>Mvt December - 2023 (ytd)</vt:lpstr>
      <vt:lpstr>F&amp;M December - 2023 (monthly)</vt:lpstr>
      <vt:lpstr>F&amp;M December - 2023 (ytd)</vt:lpstr>
      <vt:lpstr>'F&amp;M December - 2023 (monthly)'!Utskriftstitler</vt:lpstr>
      <vt:lpstr>'F&amp;M December - 2023 (ytd)'!Utskriftstitler</vt:lpstr>
      <vt:lpstr>'Key figures December - 2023'!Utskriftstitler</vt:lpstr>
      <vt:lpstr>'Key figures December - 2023(19)'!Utskriftstitler</vt:lpstr>
      <vt:lpstr>'Mvt December - 2023 (monthly)'!Utskriftstitler</vt:lpstr>
      <vt:lpstr>'Mvt December - 2023 (ytd)'!Utskriftstitler</vt:lpstr>
      <vt:lpstr>'PAX December - 2023 (monthly)'!Utskriftstitler</vt:lpstr>
      <vt:lpstr>'PAX December - 2023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2024-01-09T08:47:37Z</cp:lastPrinted>
  <dcterms:created xsi:type="dcterms:W3CDTF">2024-01-09T08:21:18Z</dcterms:created>
  <dcterms:modified xsi:type="dcterms:W3CDTF">2024-01-09T08:48:15Z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