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steffen_sundt_avinor_no/Documents/Skrivebord/"/>
    </mc:Choice>
  </mc:AlternateContent>
  <xr:revisionPtr revIDLastSave="62" documentId="8_{F3D4E37F-1742-462A-B8B1-56AA00EB5C32}" xr6:coauthVersionLast="47" xr6:coauthVersionMax="47" xr10:uidLastSave="{087D63B3-FCC7-420B-968F-C8AB01BF06BC}"/>
  <bookViews>
    <workbookView xWindow="19200" yWindow="0" windowWidth="19200" windowHeight="21000" xr2:uid="{00000000-000D-0000-FFFF-FFFF00000000}"/>
  </bookViews>
  <sheets>
    <sheet name="Key figures October - 2023" sheetId="1" r:id="rId1"/>
    <sheet name="Key figures October - 2023(19)" sheetId="2" r:id="rId2"/>
    <sheet name="PAX October - 2023 (monthly)" sheetId="3" r:id="rId3"/>
    <sheet name="PAX October - 2023 (ytd)" sheetId="4" r:id="rId4"/>
    <sheet name="Mvt October - 2023 (monthly)" sheetId="5" r:id="rId5"/>
    <sheet name="Mvt October - 2023 (ytd)" sheetId="6" r:id="rId6"/>
    <sheet name="F&amp;M October - 2023 (monthly)" sheetId="7" r:id="rId7"/>
    <sheet name="F&amp;M October - 2023 (ytd)" sheetId="8" r:id="rId8"/>
  </sheets>
  <definedNames>
    <definedName name="_xlnm.Print_Titles" localSheetId="6">'F&amp;M October - 2023 (monthly)'!$1:$4</definedName>
    <definedName name="_xlnm.Print_Titles" localSheetId="7">'F&amp;M October - 2023 (ytd)'!$1:$4</definedName>
    <definedName name="_xlnm.Print_Titles" localSheetId="0">'Key figures October - 2023'!$1:$2</definedName>
    <definedName name="_xlnm.Print_Titles" localSheetId="1">'Key figures October - 2023(19)'!$1:$2</definedName>
    <definedName name="_xlnm.Print_Titles" localSheetId="4">'Mvt October - 2023 (monthly)'!$1:$3</definedName>
    <definedName name="_xlnm.Print_Titles" localSheetId="5">'Mvt October - 2023 (ytd)'!$1:$3</definedName>
    <definedName name="_xlnm.Print_Titles" localSheetId="2">'PAX October - 2023 (monthly)'!$1:$3</definedName>
    <definedName name="_xlnm.Print_Titles" localSheetId="3">'PAX October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C8" i="2"/>
  <c r="B8" i="2"/>
  <c r="G7" i="2"/>
  <c r="D7" i="2"/>
  <c r="G6" i="2"/>
  <c r="D6" i="2"/>
  <c r="F8" i="1"/>
  <c r="E8" i="1"/>
  <c r="C8" i="1"/>
  <c r="B8" i="1"/>
  <c r="G7" i="1"/>
  <c r="D7" i="1"/>
  <c r="G6" i="1"/>
  <c r="D6" i="1"/>
  <c r="G8" i="1" l="1"/>
  <c r="D8" i="1"/>
  <c r="G8" i="2"/>
  <c r="D8" i="2"/>
</calcChain>
</file>

<file path=xl/sharedStrings.xml><?xml version="1.0" encoding="utf-8"?>
<sst xmlns="http://schemas.openxmlformats.org/spreadsheetml/2006/main" count="938" uniqueCount="176">
  <si>
    <t>Monthly report, October - 2023</t>
  </si>
  <si>
    <t/>
  </si>
  <si>
    <t>TERMINAL PASSENGERS -   transfer and infants included</t>
  </si>
  <si>
    <t xml:space="preserve">October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</si>
  <si>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</si>
  <si>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</si>
  <si>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</si>
  <si>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</si>
  <si>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</si>
  <si>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</si>
  <si>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</si>
  <si>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</si>
  <si>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</si>
  <si>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</si>
  <si>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</si>
  <si>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</si>
  <si>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</si>
  <si>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</si>
  <si>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</si>
  <si>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</si>
  <si>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October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</si>
  <si>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</si>
  <si>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</si>
  <si>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</si>
  <si>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</si>
  <si>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</si>
  <si>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</si>
  <si>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</si>
  <si>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</si>
  <si>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</si>
  <si>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</si>
  <si>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</si>
  <si>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</si>
  <si>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</si>
  <si>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</si>
  <si>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</si>
  <si>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</si>
  <si>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</si>
  <si>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</si>
  <si>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</si>
  <si>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</si>
  <si>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</si>
  <si>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</si>
  <si>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</si>
  <si>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</si>
  <si>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</si>
  <si>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</si>
  <si>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</si>
  <si>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</si>
  <si>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</si>
  <si>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</si>
  <si>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</si>
  <si>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</si>
  <si>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</si>
  <si>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</si>
  <si>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</si>
  <si>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</si>
  <si>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</si>
  <si>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</si>
  <si>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</si>
  <si>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</si>
  <si>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</si>
  <si>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</si>
  <si>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</si>
  <si>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</si>
  <si>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</si>
  <si>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</si>
  <si>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</si>
  <si>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</si>
  <si>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</si>
  <si>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</si>
  <si>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</si>
  <si>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</si>
  <si>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</si>
  <si>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</si>
  <si>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</si>
  <si>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</si>
  <si>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</si>
  <si>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</si>
  <si>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</si>
  <si>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</si>
  <si>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</si>
  <si>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</si>
  <si>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</si>
  <si>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</si>
  <si>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</si>
  <si>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</si>
  <si>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</si>
  <si>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</si>
  <si>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</si>
  <si>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</si>
  <si>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</si>
  <si>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</si>
  <si>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</si>
  <si>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</si>
  <si>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</si>
  <si>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</si>
  <si>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</si>
  <si>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</si>
  <si>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</si>
  <si>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</si>
  <si>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</si>
  <si>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</si>
  <si>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</si>
  <si>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</si>
  <si>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</si>
  <si>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</si>
  <si>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</si>
  <si>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</si>
  <si>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</si>
  <si>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</si>
  <si>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</si>
  <si>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</si>
  <si>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</si>
  <si>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</si>
  <si>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</si>
  <si>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</si>
  <si>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</si>
  <si>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October - 2023</t>
  </si>
  <si>
    <t>Passengers incl. infants ytd, October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</si>
  <si>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</si>
  <si>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</si>
  <si>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</si>
  <si>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</si>
  <si>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</si>
  <si>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</si>
  <si>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</si>
  <si>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</si>
  <si>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</si>
  <si>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</si>
  <si>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</si>
  <si>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</si>
  <si>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</si>
  <si>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</si>
  <si>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</si>
  <si>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</si>
  <si>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</si>
  <si>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</si>
  <si>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</si>
  <si>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</si>
  <si>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</si>
  <si>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</si>
  <si>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</si>
  <si>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</si>
  <si>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</si>
  <si>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</si>
  <si>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</si>
  <si>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</si>
  <si>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</si>
  <si>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</si>
  <si>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</si>
  <si>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</si>
  <si>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</si>
  <si>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</si>
  <si>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</si>
  <si>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</si>
  <si>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</si>
  <si>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</si>
  <si>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</si>
  <si>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</si>
  <si>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</si>
  <si>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</si>
  <si>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</si>
  <si>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</si>
  <si>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</si>
  <si>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</si>
  <si>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</si>
  <si>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October - 2023</t>
  </si>
  <si>
    <t>Flight movements YTD, October - 2023</t>
  </si>
  <si>
    <t>Weight</t>
  </si>
  <si>
    <t>Mail</t>
  </si>
  <si>
    <t>Metric tonnes</t>
  </si>
  <si>
    <t>Freight and mail monthly, October - 2023</t>
  </si>
  <si>
    <t>Freight and mail year to date, October - 2023</t>
  </si>
  <si>
    <t>RETURN TRIPS - Domestic and International</t>
  </si>
  <si>
    <t xml:space="preserve">September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</si>
</sst>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4]#,##0;\-#,##0"/>
    <numFmt numFmtId="165" formatCode="[$-10414]0\ %"/>
    <numFmt numFmtId="166" formatCode="[$-10414]0.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4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1" fillId="3" borderId="4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166" fontId="5" fillId="0" borderId="4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D20" sqref="D20"/>
    </sheetView>
  </sheetViews>
  <sheetFormatPr baseColWidth="10" defaultRowHeight="1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>
      <c r="A1" s="80" t="s">
        <v>0</v>
      </c>
      <c r="B1" s="81"/>
      <c r="C1" s="81"/>
      <c r="D1" s="81"/>
      <c r="E1" s="81"/>
      <c r="F1" s="81"/>
      <c r="G1" s="81"/>
    </row>
    <row r="2" spans="1:7" ht="19.149999999999999" customHeight="1"/>
    <row r="3" spans="1:7" ht="19.149999999999999" customHeight="1">
      <c r="A3" s="71" t="s">
        <v>1</v>
      </c>
      <c r="B3" s="83" t="s">
        <v>174</v>
      </c>
      <c r="C3" s="84"/>
      <c r="D3" s="84"/>
      <c r="E3" s="84"/>
      <c r="F3" s="84"/>
      <c r="G3" s="84"/>
    </row>
    <row r="4" spans="1:7" ht="19.149999999999999" customHeight="1">
      <c r="A4" s="72" t="s">
        <v>1</v>
      </c>
      <c r="B4" s="85" t="s">
        <v>175</v>
      </c>
      <c r="C4" s="85"/>
      <c r="D4" s="86"/>
      <c r="E4" s="87" t="s">
        <v>4</v>
      </c>
      <c r="F4" s="88"/>
      <c r="G4" s="89"/>
    </row>
    <row r="5" spans="1:7" ht="19.149999999999999" customHeight="1">
      <c r="A5" s="72" t="s">
        <v>1</v>
      </c>
      <c r="B5" s="73" t="s">
        <v>5</v>
      </c>
      <c r="C5" s="74" t="s">
        <v>6</v>
      </c>
      <c r="D5" s="74" t="s">
        <v>7</v>
      </c>
      <c r="E5" s="73" t="s">
        <v>5</v>
      </c>
      <c r="F5" s="73" t="s">
        <v>6</v>
      </c>
      <c r="G5" s="73" t="s">
        <v>7</v>
      </c>
    </row>
    <row r="6" spans="1:7" ht="19.149999999999999" customHeight="1">
      <c r="A6" s="75" t="s">
        <v>8</v>
      </c>
      <c r="B6" s="76">
        <v>442549.5</v>
      </c>
      <c r="C6" s="76">
        <v>455933.5</v>
      </c>
      <c r="D6" s="77">
        <f>+B6/C6-1</f>
        <v>-2.9355158153546501E-2</v>
      </c>
      <c r="E6" s="76">
        <v>3890085</v>
      </c>
      <c r="F6" s="76">
        <v>3868102</v>
      </c>
      <c r="G6" s="77">
        <f t="shared" ref="G6:G8" si="0">+E6/F6-1</f>
        <v>5.6831489965880611E-3</v>
      </c>
    </row>
    <row r="7" spans="1:7" ht="19.149999999999999" customHeight="1">
      <c r="A7" s="75" t="s">
        <v>11</v>
      </c>
      <c r="B7" s="76">
        <v>868507</v>
      </c>
      <c r="C7" s="76">
        <v>826288</v>
      </c>
      <c r="D7" s="77">
        <f t="shared" ref="D7:D8" si="1">+B7/C7-1</f>
        <v>5.109477567143661E-2</v>
      </c>
      <c r="E7" s="76">
        <v>8527475</v>
      </c>
      <c r="F7" s="76">
        <v>7165372</v>
      </c>
      <c r="G7" s="77">
        <f t="shared" si="0"/>
        <v>0.19009522464430328</v>
      </c>
    </row>
    <row r="8" spans="1:7" ht="19.149999999999999" customHeight="1">
      <c r="A8" s="75" t="s">
        <v>13</v>
      </c>
      <c r="B8" s="76">
        <f>SUM(B6:B7)</f>
        <v>1311056.5</v>
      </c>
      <c r="C8" s="76">
        <f>SUM(C6:C7)</f>
        <v>1282221.5</v>
      </c>
      <c r="D8" s="77">
        <f t="shared" si="1"/>
        <v>2.2488314226520201E-2</v>
      </c>
      <c r="E8" s="76">
        <f>SUM(E6:E7)</f>
        <v>12417560</v>
      </c>
      <c r="F8" s="76">
        <f>SUM(F6:F7)</f>
        <v>11033474</v>
      </c>
      <c r="G8" s="77">
        <f t="shared" si="0"/>
        <v>0.12544426170759992</v>
      </c>
    </row>
    <row r="9" spans="1:7" ht="19.149999999999999" customHeight="1"/>
    <row r="10" spans="1:7">
      <c r="A10" s="1" t="s">
        <v>1</v>
      </c>
      <c r="B10" s="82" t="s">
        <v>2</v>
      </c>
      <c r="C10" s="81"/>
      <c r="D10" s="81"/>
      <c r="E10" s="81"/>
      <c r="F10" s="81"/>
      <c r="G10" s="81"/>
    </row>
    <row r="11" spans="1:7" ht="30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2674198</v>
      </c>
      <c r="C13" s="11">
        <v>2697791</v>
      </c>
      <c r="D13" s="12">
        <v>-8.7453031016857894E-3</v>
      </c>
      <c r="E13" s="11">
        <v>24041276</v>
      </c>
      <c r="F13" s="11">
        <v>22650734</v>
      </c>
      <c r="G13" s="12">
        <v>6.1390593346776302E-2</v>
      </c>
    </row>
    <row r="14" spans="1:7">
      <c r="A14" s="13" t="s">
        <v>9</v>
      </c>
      <c r="B14" s="14">
        <v>2672053</v>
      </c>
      <c r="C14" s="14">
        <v>2696104</v>
      </c>
      <c r="D14" s="15">
        <v>-8.9206499452543393E-3</v>
      </c>
      <c r="E14" s="14">
        <v>23979913</v>
      </c>
      <c r="F14" s="14">
        <v>22589245</v>
      </c>
      <c r="G14" s="15">
        <v>6.1563279339349297E-2</v>
      </c>
    </row>
    <row r="15" spans="1:7">
      <c r="A15" s="13" t="s">
        <v>10</v>
      </c>
      <c r="B15" s="14">
        <v>2145</v>
      </c>
      <c r="C15" s="14">
        <v>1687</v>
      </c>
      <c r="D15" s="15">
        <v>0.27148784825133399</v>
      </c>
      <c r="E15" s="14">
        <v>61363</v>
      </c>
      <c r="F15" s="14">
        <v>61489</v>
      </c>
      <c r="G15" s="15">
        <v>-2.0491470019027799E-3</v>
      </c>
    </row>
    <row r="16" spans="1:7">
      <c r="A16" s="10" t="s">
        <v>11</v>
      </c>
      <c r="B16" s="11">
        <v>1816374</v>
      </c>
      <c r="C16" s="11">
        <v>1725254</v>
      </c>
      <c r="D16" s="12">
        <v>5.2815411527809802E-2</v>
      </c>
      <c r="E16" s="11">
        <v>17278838</v>
      </c>
      <c r="F16" s="11">
        <v>14542848</v>
      </c>
      <c r="G16" s="12">
        <v>0.18813302593824799</v>
      </c>
    </row>
    <row r="17" spans="1:7">
      <c r="A17" s="13" t="s">
        <v>9</v>
      </c>
      <c r="B17" s="14">
        <v>1692497</v>
      </c>
      <c r="C17" s="14">
        <v>1601720</v>
      </c>
      <c r="D17" s="15">
        <v>5.66746996978248E-2</v>
      </c>
      <c r="E17" s="14">
        <v>15971711</v>
      </c>
      <c r="F17" s="14">
        <v>13474495</v>
      </c>
      <c r="G17" s="15">
        <v>0.18532909767675901</v>
      </c>
    </row>
    <row r="18" spans="1:7">
      <c r="A18" s="13" t="s">
        <v>10</v>
      </c>
      <c r="B18" s="14">
        <v>123877</v>
      </c>
      <c r="C18" s="14">
        <v>123534</v>
      </c>
      <c r="D18" s="15">
        <v>2.77656353716386E-3</v>
      </c>
      <c r="E18" s="14">
        <v>1307127</v>
      </c>
      <c r="F18" s="14">
        <v>1068353</v>
      </c>
      <c r="G18" s="15">
        <v>0.22349728975347999</v>
      </c>
    </row>
    <row r="19" spans="1:7">
      <c r="A19" s="10" t="s">
        <v>12</v>
      </c>
      <c r="B19" s="11">
        <v>44194</v>
      </c>
      <c r="C19" s="11">
        <v>46413</v>
      </c>
      <c r="D19" s="12">
        <v>-4.78098808523474E-2</v>
      </c>
      <c r="E19" s="11">
        <v>440321</v>
      </c>
      <c r="F19" s="11">
        <v>461748</v>
      </c>
      <c r="G19" s="12">
        <v>-4.6404099205627297E-2</v>
      </c>
    </row>
    <row r="20" spans="1:7">
      <c r="A20" s="10" t="s">
        <v>13</v>
      </c>
      <c r="B20" s="11">
        <v>4534766</v>
      </c>
      <c r="C20" s="11">
        <v>4469458</v>
      </c>
      <c r="D20" s="113">
        <v>1.46120625811899E-2</v>
      </c>
      <c r="E20" s="11">
        <v>41760435</v>
      </c>
      <c r="F20" s="11">
        <v>37655330</v>
      </c>
      <c r="G20" s="12">
        <v>0.10901789998919099</v>
      </c>
    </row>
    <row r="21" spans="1:7" ht="15.95" customHeight="1"/>
    <row r="22" spans="1:7">
      <c r="A22" s="1" t="s">
        <v>1</v>
      </c>
      <c r="B22" s="82" t="s">
        <v>14</v>
      </c>
      <c r="C22" s="81"/>
      <c r="D22" s="81"/>
      <c r="E22" s="81"/>
      <c r="F22" s="81"/>
      <c r="G22" s="81"/>
    </row>
    <row r="23" spans="1:7" ht="30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37656</v>
      </c>
      <c r="C25" s="11">
        <v>40123</v>
      </c>
      <c r="D25" s="12">
        <v>-6.1485930762904102E-2</v>
      </c>
      <c r="E25" s="11">
        <v>351752</v>
      </c>
      <c r="F25" s="11">
        <v>354940</v>
      </c>
      <c r="G25" s="12">
        <v>-8.9817997408012593E-3</v>
      </c>
    </row>
    <row r="26" spans="1:7">
      <c r="A26" s="13" t="s">
        <v>9</v>
      </c>
      <c r="B26" s="14">
        <v>36991</v>
      </c>
      <c r="C26" s="14">
        <v>39241</v>
      </c>
      <c r="D26" s="15">
        <v>-5.7337988328533901E-2</v>
      </c>
      <c r="E26" s="14">
        <v>343957</v>
      </c>
      <c r="F26" s="14">
        <v>344571</v>
      </c>
      <c r="G26" s="15">
        <v>-1.7819259310853199E-3</v>
      </c>
    </row>
    <row r="27" spans="1:7">
      <c r="A27" s="13" t="s">
        <v>10</v>
      </c>
      <c r="B27" s="14">
        <v>255</v>
      </c>
      <c r="C27" s="14">
        <v>271</v>
      </c>
      <c r="D27" s="15">
        <v>-5.9040590405904099E-2</v>
      </c>
      <c r="E27" s="14">
        <v>3073</v>
      </c>
      <c r="F27" s="14">
        <v>4321</v>
      </c>
      <c r="G27" s="15">
        <v>-0.28882203193705203</v>
      </c>
    </row>
    <row r="28" spans="1:7">
      <c r="A28" s="13" t="s">
        <v>15</v>
      </c>
      <c r="B28" s="14">
        <v>410</v>
      </c>
      <c r="C28" s="14">
        <v>611</v>
      </c>
      <c r="D28" s="15">
        <v>-0.32896890343698898</v>
      </c>
      <c r="E28" s="14">
        <v>4722</v>
      </c>
      <c r="F28" s="14">
        <v>6048</v>
      </c>
      <c r="G28" s="15">
        <v>-0.21924603174603199</v>
      </c>
    </row>
    <row r="29" spans="1:7">
      <c r="A29" s="10" t="s">
        <v>11</v>
      </c>
      <c r="B29" s="11">
        <v>15741</v>
      </c>
      <c r="C29" s="11">
        <v>14621</v>
      </c>
      <c r="D29" s="12">
        <v>7.6602147595923695E-2</v>
      </c>
      <c r="E29" s="11">
        <v>146815</v>
      </c>
      <c r="F29" s="11">
        <v>129299</v>
      </c>
      <c r="G29" s="12">
        <v>0.13546895180937199</v>
      </c>
    </row>
    <row r="30" spans="1:7">
      <c r="A30" s="13" t="s">
        <v>9</v>
      </c>
      <c r="B30" s="14">
        <v>14070</v>
      </c>
      <c r="C30" s="14">
        <v>12926</v>
      </c>
      <c r="D30" s="15">
        <v>8.8503790809221702E-2</v>
      </c>
      <c r="E30" s="14">
        <v>129641</v>
      </c>
      <c r="F30" s="14">
        <v>111920</v>
      </c>
      <c r="G30" s="15">
        <v>0.15833631165117901</v>
      </c>
    </row>
    <row r="31" spans="1:7">
      <c r="A31" s="13" t="s">
        <v>10</v>
      </c>
      <c r="B31" s="14">
        <v>1114</v>
      </c>
      <c r="C31" s="14">
        <v>1118</v>
      </c>
      <c r="D31" s="15">
        <v>-3.5778175313058999E-3</v>
      </c>
      <c r="E31" s="14">
        <v>11960</v>
      </c>
      <c r="F31" s="14">
        <v>11583</v>
      </c>
      <c r="G31" s="15">
        <v>3.2547699214365899E-2</v>
      </c>
    </row>
    <row r="32" spans="1:7">
      <c r="A32" s="13" t="s">
        <v>15</v>
      </c>
      <c r="B32" s="14">
        <v>557</v>
      </c>
      <c r="C32" s="14">
        <v>577</v>
      </c>
      <c r="D32" s="15">
        <v>-3.4662045060658599E-2</v>
      </c>
      <c r="E32" s="14">
        <v>5214</v>
      </c>
      <c r="F32" s="14">
        <v>5796</v>
      </c>
      <c r="G32" s="15">
        <v>-0.100414078674948</v>
      </c>
    </row>
    <row r="33" spans="1:7">
      <c r="A33" s="10" t="s">
        <v>12</v>
      </c>
      <c r="B33" s="11">
        <v>3138</v>
      </c>
      <c r="C33" s="11">
        <v>3261</v>
      </c>
      <c r="D33" s="12">
        <v>-3.7718491260349603E-2</v>
      </c>
      <c r="E33" s="11">
        <v>31370</v>
      </c>
      <c r="F33" s="11">
        <v>33692</v>
      </c>
      <c r="G33" s="12">
        <v>-6.8918437611302397E-2</v>
      </c>
    </row>
    <row r="34" spans="1:7">
      <c r="A34" s="10" t="s">
        <v>16</v>
      </c>
      <c r="B34" s="11">
        <v>56535</v>
      </c>
      <c r="C34" s="11">
        <v>58005</v>
      </c>
      <c r="D34" s="12">
        <v>-2.5342642875614201E-2</v>
      </c>
      <c r="E34" s="11">
        <v>529937</v>
      </c>
      <c r="F34" s="11">
        <v>517931</v>
      </c>
      <c r="G34" s="12">
        <v>2.3180693953441699E-2</v>
      </c>
    </row>
    <row r="35" spans="1:7" ht="0.2" customHeight="1"/>
    <row r="36" spans="1:7">
      <c r="A36" s="13" t="s">
        <v>17</v>
      </c>
      <c r="B36" s="14">
        <v>8154</v>
      </c>
      <c r="C36" s="14">
        <v>7516</v>
      </c>
      <c r="D36" s="15">
        <v>8.4885577434805806E-2</v>
      </c>
      <c r="E36" s="14">
        <v>84896</v>
      </c>
      <c r="F36" s="14">
        <v>83976</v>
      </c>
      <c r="G36" s="15">
        <v>1.09555110984091E-2</v>
      </c>
    </row>
    <row r="37" spans="1:7">
      <c r="A37" s="10" t="s">
        <v>18</v>
      </c>
      <c r="B37" s="11">
        <v>64689</v>
      </c>
      <c r="C37" s="11">
        <v>65521</v>
      </c>
      <c r="D37" s="12">
        <v>-1.2698218891653099E-2</v>
      </c>
      <c r="E37" s="11">
        <v>614833</v>
      </c>
      <c r="F37" s="11">
        <v>601907</v>
      </c>
      <c r="G37" s="12">
        <v>2.1475078375895299E-2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09.11.2023 08:53:32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06E24-C51D-4FA7-9099-780CEF64829F}">
  <sheetPr>
    <pageSetUpPr fitToPage="1"/>
  </sheetPr>
  <dimension ref="A1:G39"/>
  <sheetViews>
    <sheetView showGridLines="0" workbookViewId="0">
      <pane ySplit="2" topLeftCell="A3" activePane="bottomLeft" state="frozen"/>
      <selection pane="bottomLeft" activeCell="D35" sqref="D35"/>
    </sheetView>
  </sheetViews>
  <sheetFormatPr baseColWidth="10" defaultColWidth="10.85546875" defaultRowHeight="15"/>
  <cols>
    <col min="1" max="1" width="22.5703125" style="18" customWidth="1"/>
    <col min="2" max="2" width="13.42578125" style="18" customWidth="1"/>
    <col min="3" max="3" width="13.5703125" style="18" customWidth="1"/>
    <col min="4" max="4" width="9.140625" style="18" customWidth="1"/>
    <col min="5" max="6" width="13.42578125" style="18" customWidth="1"/>
    <col min="7" max="7" width="9.140625" style="18" customWidth="1"/>
    <col min="8" max="8" width="0" style="18" hidden="1" customWidth="1"/>
    <col min="9" max="9" width="18.42578125" style="18" customWidth="1"/>
    <col min="10" max="16384" width="10.85546875" style="18"/>
  </cols>
  <sheetData>
    <row r="1" spans="1:7" ht="25.5" customHeight="1">
      <c r="A1" s="90" t="s">
        <v>20</v>
      </c>
      <c r="B1" s="91"/>
      <c r="C1" s="91"/>
      <c r="D1" s="91"/>
      <c r="E1" s="91"/>
      <c r="F1" s="91"/>
      <c r="G1" s="91"/>
    </row>
    <row r="2" spans="1:7" ht="19.149999999999999" customHeight="1"/>
    <row r="3" spans="1:7" ht="19.149999999999999" customHeight="1">
      <c r="A3" s="71" t="s">
        <v>1</v>
      </c>
      <c r="B3" s="83" t="s">
        <v>174</v>
      </c>
      <c r="C3" s="84"/>
      <c r="D3" s="84"/>
      <c r="E3" s="84"/>
      <c r="F3" s="84"/>
      <c r="G3" s="84"/>
    </row>
    <row r="4" spans="1:7" ht="19.149999999999999" customHeight="1">
      <c r="A4" s="72" t="s">
        <v>1</v>
      </c>
      <c r="B4" s="85" t="s">
        <v>175</v>
      </c>
      <c r="C4" s="85"/>
      <c r="D4" s="86"/>
      <c r="E4" s="87" t="s">
        <v>4</v>
      </c>
      <c r="F4" s="88"/>
      <c r="G4" s="89"/>
    </row>
    <row r="5" spans="1:7" ht="19.149999999999999" customHeight="1">
      <c r="A5" s="72" t="s">
        <v>1</v>
      </c>
      <c r="B5" s="78" t="s">
        <v>5</v>
      </c>
      <c r="C5" s="79" t="s">
        <v>19</v>
      </c>
      <c r="D5" s="79" t="s">
        <v>7</v>
      </c>
      <c r="E5" s="78" t="s">
        <v>5</v>
      </c>
      <c r="F5" s="78" t="s">
        <v>19</v>
      </c>
      <c r="G5" s="78" t="s">
        <v>7</v>
      </c>
    </row>
    <row r="6" spans="1:7" ht="19.149999999999999" customHeight="1">
      <c r="A6" s="75" t="s">
        <v>8</v>
      </c>
      <c r="B6" s="76">
        <v>442549.5</v>
      </c>
      <c r="C6" s="76">
        <v>479891.5</v>
      </c>
      <c r="D6" s="77">
        <f>+B6/C6-1</f>
        <v>-7.7813422409023669E-2</v>
      </c>
      <c r="E6" s="76">
        <v>3890085</v>
      </c>
      <c r="F6" s="76">
        <v>4180379</v>
      </c>
      <c r="G6" s="77">
        <f t="shared" ref="G6:G8" si="0">+E6/F6-1</f>
        <v>-6.9442029060044597E-2</v>
      </c>
    </row>
    <row r="7" spans="1:7" ht="19.149999999999999" customHeight="1">
      <c r="A7" s="75" t="s">
        <v>11</v>
      </c>
      <c r="B7" s="76">
        <v>868507</v>
      </c>
      <c r="C7" s="76">
        <v>951474</v>
      </c>
      <c r="D7" s="77">
        <f t="shared" ref="D7:D8" si="1">+B7/C7-1</f>
        <v>-8.7198389025869294E-2</v>
      </c>
      <c r="E7" s="76">
        <v>8527475</v>
      </c>
      <c r="F7" s="76">
        <v>9725438</v>
      </c>
      <c r="G7" s="77">
        <f t="shared" si="0"/>
        <v>-0.1231783082674528</v>
      </c>
    </row>
    <row r="8" spans="1:7" ht="19.149999999999999" customHeight="1">
      <c r="A8" s="75" t="s">
        <v>111</v>
      </c>
      <c r="B8" s="76">
        <f>SUM(B6:B7)</f>
        <v>1311056.5</v>
      </c>
      <c r="C8" s="76">
        <f>SUM(C6:C7)</f>
        <v>1431365.5</v>
      </c>
      <c r="D8" s="77">
        <f t="shared" si="1"/>
        <v>-8.4051907077542398E-2</v>
      </c>
      <c r="E8" s="76">
        <f>SUM(E6:E7)</f>
        <v>12417560</v>
      </c>
      <c r="F8" s="76">
        <f>SUM(F6:F7)</f>
        <v>13905817</v>
      </c>
      <c r="G8" s="77">
        <f t="shared" si="0"/>
        <v>-0.10702406050647728</v>
      </c>
    </row>
    <row r="9" spans="1:7" ht="19.149999999999999" customHeight="1"/>
    <row r="10" spans="1:7">
      <c r="A10" s="34" t="s">
        <v>1</v>
      </c>
      <c r="B10" s="92" t="s">
        <v>2</v>
      </c>
      <c r="C10" s="91"/>
      <c r="D10" s="91"/>
      <c r="E10" s="91"/>
      <c r="F10" s="91"/>
      <c r="G10" s="91"/>
    </row>
    <row r="11" spans="1:7" ht="30">
      <c r="A11" s="27" t="s">
        <v>1</v>
      </c>
      <c r="B11" s="32" t="s">
        <v>3</v>
      </c>
      <c r="C11" s="32" t="s">
        <v>1</v>
      </c>
      <c r="D11" s="31" t="s">
        <v>1</v>
      </c>
      <c r="E11" s="35" t="s">
        <v>4</v>
      </c>
      <c r="F11" s="29" t="s">
        <v>1</v>
      </c>
      <c r="G11" s="28" t="s">
        <v>1</v>
      </c>
    </row>
    <row r="12" spans="1:7">
      <c r="A12" s="27" t="s">
        <v>1</v>
      </c>
      <c r="B12" s="25" t="s">
        <v>5</v>
      </c>
      <c r="C12" s="26" t="s">
        <v>19</v>
      </c>
      <c r="D12" s="26" t="s">
        <v>7</v>
      </c>
      <c r="E12" s="25" t="s">
        <v>5</v>
      </c>
      <c r="F12" s="25" t="s">
        <v>19</v>
      </c>
      <c r="G12" s="25" t="s">
        <v>7</v>
      </c>
    </row>
    <row r="13" spans="1:7">
      <c r="A13" s="21" t="s">
        <v>8</v>
      </c>
      <c r="B13" s="20">
        <v>2674198</v>
      </c>
      <c r="C13" s="20">
        <v>2897973</v>
      </c>
      <c r="D13" s="19">
        <v>-7.7217765658962295E-2</v>
      </c>
      <c r="E13" s="20">
        <v>24041276</v>
      </c>
      <c r="F13" s="20">
        <v>26109971</v>
      </c>
      <c r="G13" s="19">
        <v>-7.9230076509851394E-2</v>
      </c>
    </row>
    <row r="14" spans="1:7">
      <c r="A14" s="24" t="s">
        <v>9</v>
      </c>
      <c r="B14" s="23">
        <v>2672053</v>
      </c>
      <c r="C14" s="23">
        <v>2894630</v>
      </c>
      <c r="D14" s="22">
        <v>-7.6893074417110296E-2</v>
      </c>
      <c r="E14" s="23">
        <v>23979913</v>
      </c>
      <c r="F14" s="23">
        <v>26064475</v>
      </c>
      <c r="G14" s="22">
        <v>-7.9977133627283897E-2</v>
      </c>
    </row>
    <row r="15" spans="1:7">
      <c r="A15" s="24" t="s">
        <v>10</v>
      </c>
      <c r="B15" s="23">
        <v>2145</v>
      </c>
      <c r="C15" s="23">
        <v>3343</v>
      </c>
      <c r="D15" s="22">
        <v>-0.35836075381394</v>
      </c>
      <c r="E15" s="23">
        <v>61363</v>
      </c>
      <c r="F15" s="23">
        <v>45496</v>
      </c>
      <c r="G15" s="22">
        <v>0.34875593458765602</v>
      </c>
    </row>
    <row r="16" spans="1:7">
      <c r="A16" s="21" t="s">
        <v>11</v>
      </c>
      <c r="B16" s="20">
        <v>1816374</v>
      </c>
      <c r="C16" s="20">
        <v>1986772</v>
      </c>
      <c r="D16" s="19">
        <v>-8.5766258030614495E-2</v>
      </c>
      <c r="E16" s="20">
        <v>17278838</v>
      </c>
      <c r="F16" s="20">
        <v>19725812</v>
      </c>
      <c r="G16" s="19">
        <v>-0.12404934204989899</v>
      </c>
    </row>
    <row r="17" spans="1:7">
      <c r="A17" s="24" t="s">
        <v>9</v>
      </c>
      <c r="B17" s="23">
        <v>1692497</v>
      </c>
      <c r="C17" s="23">
        <v>1853380</v>
      </c>
      <c r="D17" s="22">
        <v>-8.6805188358566501E-2</v>
      </c>
      <c r="E17" s="23">
        <v>15971711</v>
      </c>
      <c r="F17" s="23">
        <v>18054771</v>
      </c>
      <c r="G17" s="22">
        <v>-0.115374490210925</v>
      </c>
    </row>
    <row r="18" spans="1:7">
      <c r="A18" s="24" t="s">
        <v>10</v>
      </c>
      <c r="B18" s="23">
        <v>123877</v>
      </c>
      <c r="C18" s="23">
        <v>133392</v>
      </c>
      <c r="D18" s="22">
        <v>-7.1331114309703694E-2</v>
      </c>
      <c r="E18" s="23">
        <v>1307127</v>
      </c>
      <c r="F18" s="23">
        <v>1671041</v>
      </c>
      <c r="G18" s="22">
        <v>-0.21777682295048401</v>
      </c>
    </row>
    <row r="19" spans="1:7">
      <c r="A19" s="21" t="s">
        <v>12</v>
      </c>
      <c r="B19" s="20">
        <v>44194</v>
      </c>
      <c r="C19" s="20">
        <v>54674</v>
      </c>
      <c r="D19" s="19">
        <v>-0.19168160368730999</v>
      </c>
      <c r="E19" s="20">
        <v>440321</v>
      </c>
      <c r="F19" s="20">
        <v>495433</v>
      </c>
      <c r="G19" s="19">
        <v>-0.11124006676987599</v>
      </c>
    </row>
    <row r="20" spans="1:7">
      <c r="A20" s="21" t="s">
        <v>13</v>
      </c>
      <c r="B20" s="20">
        <v>4534766</v>
      </c>
      <c r="C20" s="20">
        <v>4939419</v>
      </c>
      <c r="D20" s="19">
        <v>-8.1923197849787605E-2</v>
      </c>
      <c r="E20" s="20">
        <v>41760435</v>
      </c>
      <c r="F20" s="20">
        <v>46331216</v>
      </c>
      <c r="G20" s="19">
        <v>-9.8654457936092205E-2</v>
      </c>
    </row>
    <row r="21" spans="1:7" ht="0" hidden="1" customHeight="1"/>
    <row r="22" spans="1:7" ht="17.100000000000001" customHeight="1"/>
    <row r="23" spans="1:7">
      <c r="A23" s="34" t="s">
        <v>1</v>
      </c>
      <c r="B23" s="92" t="s">
        <v>14</v>
      </c>
      <c r="C23" s="91"/>
      <c r="D23" s="91"/>
      <c r="E23" s="91"/>
      <c r="F23" s="91"/>
      <c r="G23" s="91"/>
    </row>
    <row r="24" spans="1:7" ht="30">
      <c r="A24" s="27" t="s">
        <v>1</v>
      </c>
      <c r="B24" s="33" t="s">
        <v>3</v>
      </c>
      <c r="C24" s="32" t="s">
        <v>1</v>
      </c>
      <c r="D24" s="31" t="s">
        <v>1</v>
      </c>
      <c r="E24" s="30" t="s">
        <v>4</v>
      </c>
      <c r="F24" s="29" t="s">
        <v>1</v>
      </c>
      <c r="G24" s="28" t="s">
        <v>1</v>
      </c>
    </row>
    <row r="25" spans="1:7">
      <c r="A25" s="27" t="s">
        <v>1</v>
      </c>
      <c r="B25" s="25" t="s">
        <v>5</v>
      </c>
      <c r="C25" s="26" t="s">
        <v>19</v>
      </c>
      <c r="D25" s="26" t="s">
        <v>7</v>
      </c>
      <c r="E25" s="25" t="s">
        <v>5</v>
      </c>
      <c r="F25" s="25" t="s">
        <v>19</v>
      </c>
      <c r="G25" s="25" t="s">
        <v>7</v>
      </c>
    </row>
    <row r="26" spans="1:7">
      <c r="A26" s="21" t="s">
        <v>8</v>
      </c>
      <c r="B26" s="20">
        <v>37656</v>
      </c>
      <c r="C26" s="20">
        <v>41482</v>
      </c>
      <c r="D26" s="19">
        <v>-9.2232775661732797E-2</v>
      </c>
      <c r="E26" s="20">
        <v>351753</v>
      </c>
      <c r="F26" s="20">
        <v>372130</v>
      </c>
      <c r="G26" s="19">
        <v>-5.4757745948996302E-2</v>
      </c>
    </row>
    <row r="27" spans="1:7">
      <c r="A27" s="24" t="s">
        <v>9</v>
      </c>
      <c r="B27" s="23">
        <v>36991</v>
      </c>
      <c r="C27" s="23">
        <v>40387</v>
      </c>
      <c r="D27" s="22">
        <v>-8.4086463465966793E-2</v>
      </c>
      <c r="E27" s="23">
        <v>343957</v>
      </c>
      <c r="F27" s="23">
        <v>361266</v>
      </c>
      <c r="G27" s="22">
        <v>-4.7912064794361997E-2</v>
      </c>
    </row>
    <row r="28" spans="1:7">
      <c r="A28" s="24" t="s">
        <v>10</v>
      </c>
      <c r="B28" s="23">
        <v>255</v>
      </c>
      <c r="C28" s="23">
        <v>275</v>
      </c>
      <c r="D28" s="22">
        <v>-7.2727272727272696E-2</v>
      </c>
      <c r="E28" s="23">
        <v>3074</v>
      </c>
      <c r="F28" s="23">
        <v>5118</v>
      </c>
      <c r="G28" s="22">
        <v>-0.39937475576397002</v>
      </c>
    </row>
    <row r="29" spans="1:7">
      <c r="A29" s="24" t="s">
        <v>15</v>
      </c>
      <c r="B29" s="23">
        <v>410</v>
      </c>
      <c r="C29" s="23">
        <v>820</v>
      </c>
      <c r="D29" s="22">
        <v>-0.5</v>
      </c>
      <c r="E29" s="23">
        <v>4722</v>
      </c>
      <c r="F29" s="23">
        <v>5746</v>
      </c>
      <c r="G29" s="22">
        <v>-0.17821092934215099</v>
      </c>
    </row>
    <row r="30" spans="1:7">
      <c r="A30" s="21" t="s">
        <v>11</v>
      </c>
      <c r="B30" s="20">
        <v>15741</v>
      </c>
      <c r="C30" s="20">
        <v>16992</v>
      </c>
      <c r="D30" s="19">
        <v>-7.3622881355932202E-2</v>
      </c>
      <c r="E30" s="20">
        <v>146815</v>
      </c>
      <c r="F30" s="20">
        <v>165316</v>
      </c>
      <c r="G30" s="19">
        <v>-0.111912942485906</v>
      </c>
    </row>
    <row r="31" spans="1:7">
      <c r="A31" s="24" t="s">
        <v>9</v>
      </c>
      <c r="B31" s="23">
        <v>14070</v>
      </c>
      <c r="C31" s="23">
        <v>15333</v>
      </c>
      <c r="D31" s="22">
        <v>-8.2371355899041293E-2</v>
      </c>
      <c r="E31" s="23">
        <v>129641</v>
      </c>
      <c r="F31" s="23">
        <v>146317</v>
      </c>
      <c r="G31" s="22">
        <v>-0.113971718939016</v>
      </c>
    </row>
    <row r="32" spans="1:7">
      <c r="A32" s="24" t="s">
        <v>10</v>
      </c>
      <c r="B32" s="23">
        <v>1114</v>
      </c>
      <c r="C32" s="23">
        <v>1065</v>
      </c>
      <c r="D32" s="22">
        <v>4.6009389671361499E-2</v>
      </c>
      <c r="E32" s="23">
        <v>11960</v>
      </c>
      <c r="F32" s="23">
        <v>13451</v>
      </c>
      <c r="G32" s="22">
        <v>-0.11084677719128699</v>
      </c>
    </row>
    <row r="33" spans="1:7">
      <c r="A33" s="24" t="s">
        <v>15</v>
      </c>
      <c r="B33" s="23">
        <v>557</v>
      </c>
      <c r="C33" s="23">
        <v>594</v>
      </c>
      <c r="D33" s="22">
        <v>-6.2289562289562297E-2</v>
      </c>
      <c r="E33" s="23">
        <v>5214</v>
      </c>
      <c r="F33" s="23">
        <v>5548</v>
      </c>
      <c r="G33" s="22">
        <v>-6.0201874549387198E-2</v>
      </c>
    </row>
    <row r="34" spans="1:7">
      <c r="A34" s="21" t="s">
        <v>12</v>
      </c>
      <c r="B34" s="20">
        <v>3138</v>
      </c>
      <c r="C34" s="20">
        <v>3815</v>
      </c>
      <c r="D34" s="19">
        <v>-0.17745740498034099</v>
      </c>
      <c r="E34" s="20">
        <v>31370</v>
      </c>
      <c r="F34" s="20">
        <v>35233</v>
      </c>
      <c r="G34" s="19">
        <v>-0.109641529248148</v>
      </c>
    </row>
    <row r="35" spans="1:7">
      <c r="A35" s="21" t="s">
        <v>16</v>
      </c>
      <c r="B35" s="20">
        <v>56535</v>
      </c>
      <c r="C35" s="20">
        <v>62289</v>
      </c>
      <c r="D35" s="19">
        <v>-9.2375860906420096E-2</v>
      </c>
      <c r="E35" s="20">
        <v>529938</v>
      </c>
      <c r="F35" s="20">
        <v>572679</v>
      </c>
      <c r="G35" s="19">
        <v>-7.4633433389385703E-2</v>
      </c>
    </row>
    <row r="36" spans="1:7" ht="0.2" customHeight="1"/>
    <row r="37" spans="1:7">
      <c r="A37" s="24" t="s">
        <v>17</v>
      </c>
      <c r="B37" s="23">
        <v>8158</v>
      </c>
      <c r="C37" s="23">
        <v>8721</v>
      </c>
      <c r="D37" s="22">
        <v>-6.4556816878798301E-2</v>
      </c>
      <c r="E37" s="23">
        <v>84945</v>
      </c>
      <c r="F37" s="23">
        <v>90936</v>
      </c>
      <c r="G37" s="22">
        <v>-6.58814990762734E-2</v>
      </c>
    </row>
    <row r="38" spans="1:7">
      <c r="A38" s="21" t="s">
        <v>18</v>
      </c>
      <c r="B38" s="20">
        <v>64693</v>
      </c>
      <c r="C38" s="20">
        <v>71010</v>
      </c>
      <c r="D38" s="19">
        <v>-8.8959301506829999E-2</v>
      </c>
      <c r="E38" s="20">
        <v>614883</v>
      </c>
      <c r="F38" s="20">
        <v>663615</v>
      </c>
      <c r="G38" s="19">
        <v>-7.3434144797812004E-2</v>
      </c>
    </row>
    <row r="39" spans="1:7" ht="0" hidden="1" customHeight="1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09.11.2023 08:59:23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2B69-2F79-4861-87B4-E7E152CD6D3E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90" t="s">
        <v>118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2.2" customHeight="1"/>
    <row r="4" spans="1:17">
      <c r="A4" s="59" t="s">
        <v>1</v>
      </c>
      <c r="B4" s="59" t="s">
        <v>1</v>
      </c>
      <c r="C4" s="103" t="s">
        <v>117</v>
      </c>
      <c r="D4" s="104"/>
      <c r="E4" s="104"/>
      <c r="F4" s="104"/>
      <c r="G4" s="104"/>
      <c r="H4" s="104"/>
      <c r="I4" s="104"/>
      <c r="J4" s="104"/>
      <c r="K4" s="58" t="s">
        <v>1</v>
      </c>
      <c r="L4" s="58" t="s">
        <v>1</v>
      </c>
      <c r="M4" s="58" t="s">
        <v>1</v>
      </c>
      <c r="N4" s="57" t="s">
        <v>1</v>
      </c>
      <c r="O4" s="56" t="s">
        <v>1</v>
      </c>
      <c r="P4" s="93" t="s">
        <v>1</v>
      </c>
      <c r="Q4" s="94"/>
    </row>
    <row r="5" spans="1:17" ht="15.75">
      <c r="A5" s="52" t="s">
        <v>1</v>
      </c>
      <c r="B5" s="52" t="s">
        <v>1</v>
      </c>
      <c r="C5" s="105" t="s">
        <v>8</v>
      </c>
      <c r="D5" s="106"/>
      <c r="E5" s="106"/>
      <c r="F5" s="106"/>
      <c r="G5" s="105" t="s">
        <v>11</v>
      </c>
      <c r="H5" s="106"/>
      <c r="I5" s="106"/>
      <c r="J5" s="106"/>
      <c r="K5" s="55" t="s">
        <v>1</v>
      </c>
      <c r="L5" s="54" t="s">
        <v>1</v>
      </c>
      <c r="M5" s="93" t="s">
        <v>116</v>
      </c>
      <c r="N5" s="94"/>
      <c r="O5" s="53" t="s">
        <v>115</v>
      </c>
      <c r="P5" s="95" t="s">
        <v>114</v>
      </c>
      <c r="Q5" s="96"/>
    </row>
    <row r="6" spans="1:17">
      <c r="A6" s="52" t="s">
        <v>1</v>
      </c>
      <c r="B6" s="52" t="s">
        <v>1</v>
      </c>
      <c r="C6" s="51" t="s">
        <v>113</v>
      </c>
      <c r="D6" s="51" t="s">
        <v>112</v>
      </c>
      <c r="E6" s="97" t="s">
        <v>111</v>
      </c>
      <c r="F6" s="98"/>
      <c r="G6" s="51" t="s">
        <v>113</v>
      </c>
      <c r="H6" s="51" t="s">
        <v>112</v>
      </c>
      <c r="I6" s="97" t="s">
        <v>111</v>
      </c>
      <c r="J6" s="98"/>
      <c r="K6" s="99" t="s">
        <v>12</v>
      </c>
      <c r="L6" s="100"/>
      <c r="M6" s="101" t="s">
        <v>110</v>
      </c>
      <c r="N6" s="102"/>
      <c r="O6" s="50" t="s">
        <v>1</v>
      </c>
      <c r="P6" s="101" t="s">
        <v>1</v>
      </c>
      <c r="Q6" s="102"/>
    </row>
    <row r="7" spans="1:17">
      <c r="A7" s="49" t="s">
        <v>109</v>
      </c>
      <c r="B7" s="48" t="s">
        <v>108</v>
      </c>
      <c r="C7" s="47" t="s">
        <v>107</v>
      </c>
      <c r="D7" s="45" t="s">
        <v>107</v>
      </c>
      <c r="E7" s="45" t="s">
        <v>107</v>
      </c>
      <c r="F7" s="45" t="s">
        <v>7</v>
      </c>
      <c r="G7" s="45" t="s">
        <v>107</v>
      </c>
      <c r="H7" s="45" t="s">
        <v>107</v>
      </c>
      <c r="I7" s="45" t="s">
        <v>107</v>
      </c>
      <c r="J7" s="46" t="s">
        <v>7</v>
      </c>
      <c r="K7" s="45" t="s">
        <v>107</v>
      </c>
      <c r="L7" s="45" t="s">
        <v>7</v>
      </c>
      <c r="M7" s="45" t="s">
        <v>107</v>
      </c>
      <c r="N7" s="45" t="s">
        <v>7</v>
      </c>
      <c r="O7" s="45" t="s">
        <v>107</v>
      </c>
      <c r="P7" s="45" t="s">
        <v>107</v>
      </c>
      <c r="Q7" s="45" t="s">
        <v>7</v>
      </c>
    </row>
    <row r="8" spans="1:17" ht="3" customHeight="1">
      <c r="A8" s="44" t="s">
        <v>1</v>
      </c>
      <c r="B8" s="43" t="s">
        <v>1</v>
      </c>
      <c r="C8" s="42" t="s">
        <v>1</v>
      </c>
      <c r="D8" s="40" t="s">
        <v>1</v>
      </c>
      <c r="E8" s="40" t="s">
        <v>1</v>
      </c>
      <c r="F8" s="40" t="s">
        <v>1</v>
      </c>
      <c r="G8" s="40" t="s">
        <v>1</v>
      </c>
      <c r="H8" s="40" t="s">
        <v>1</v>
      </c>
      <c r="I8" s="40" t="s">
        <v>1</v>
      </c>
      <c r="J8" s="41" t="s">
        <v>1</v>
      </c>
      <c r="K8" s="40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40" t="s">
        <v>1</v>
      </c>
    </row>
    <row r="9" spans="1:17">
      <c r="A9" s="39" t="s">
        <v>106</v>
      </c>
      <c r="B9" s="39" t="s">
        <v>105</v>
      </c>
      <c r="C9" s="37">
        <v>27566</v>
      </c>
      <c r="D9" s="37">
        <v>514</v>
      </c>
      <c r="E9" s="37">
        <v>28080</v>
      </c>
      <c r="F9" s="36">
        <v>-1.9073569482288801E-2</v>
      </c>
      <c r="G9" s="38"/>
      <c r="H9" s="38"/>
      <c r="I9" s="38"/>
      <c r="J9" s="38"/>
      <c r="K9" s="38"/>
      <c r="L9" s="38"/>
      <c r="M9" s="37">
        <v>28080</v>
      </c>
      <c r="N9" s="36">
        <v>-1.9073569482288801E-2</v>
      </c>
      <c r="O9" s="37">
        <v>2481</v>
      </c>
      <c r="P9" s="37">
        <v>30561</v>
      </c>
      <c r="Q9" s="36">
        <v>1.96516748965701E-2</v>
      </c>
    </row>
    <row r="10" spans="1:17">
      <c r="A10" s="39" t="s">
        <v>104</v>
      </c>
      <c r="B10" s="39" t="s">
        <v>103</v>
      </c>
      <c r="C10" s="37">
        <v>3410</v>
      </c>
      <c r="D10" s="37">
        <v>28</v>
      </c>
      <c r="E10" s="37">
        <v>3438</v>
      </c>
      <c r="F10" s="36">
        <v>7.4039362699156494E-2</v>
      </c>
      <c r="G10" s="38"/>
      <c r="H10" s="38"/>
      <c r="I10" s="38"/>
      <c r="J10" s="36">
        <v>-1</v>
      </c>
      <c r="K10" s="38"/>
      <c r="L10" s="38"/>
      <c r="M10" s="37">
        <v>3438</v>
      </c>
      <c r="N10" s="36">
        <v>3.3052884615384602E-2</v>
      </c>
      <c r="O10" s="37">
        <v>2652</v>
      </c>
      <c r="P10" s="37">
        <v>6090</v>
      </c>
      <c r="Q10" s="36">
        <v>-1.24858115777526E-2</v>
      </c>
    </row>
    <row r="11" spans="1:17">
      <c r="A11" s="39" t="s">
        <v>102</v>
      </c>
      <c r="B11" s="39" t="s">
        <v>101</v>
      </c>
      <c r="C11" s="37">
        <v>18089</v>
      </c>
      <c r="D11" s="38"/>
      <c r="E11" s="37">
        <v>18089</v>
      </c>
      <c r="F11" s="36">
        <v>4.8759276437847901E-2</v>
      </c>
      <c r="G11" s="37">
        <v>160</v>
      </c>
      <c r="H11" s="38"/>
      <c r="I11" s="37">
        <v>160</v>
      </c>
      <c r="J11" s="36">
        <v>2.1372549019607798</v>
      </c>
      <c r="K11" s="38"/>
      <c r="L11" s="38"/>
      <c r="M11" s="37">
        <v>18249</v>
      </c>
      <c r="N11" s="36">
        <v>5.4916469160067101E-2</v>
      </c>
      <c r="O11" s="37">
        <v>0</v>
      </c>
      <c r="P11" s="37">
        <v>18249</v>
      </c>
      <c r="Q11" s="36">
        <v>4.8732831446468602E-2</v>
      </c>
    </row>
    <row r="12" spans="1:17">
      <c r="A12" s="39" t="s">
        <v>100</v>
      </c>
      <c r="B12" s="39" t="s">
        <v>99</v>
      </c>
      <c r="C12" s="37">
        <v>296928</v>
      </c>
      <c r="D12" s="37">
        <v>71310</v>
      </c>
      <c r="E12" s="37">
        <v>368238</v>
      </c>
      <c r="F12" s="36">
        <v>-2.5663007326617901E-2</v>
      </c>
      <c r="G12" s="37">
        <v>188341</v>
      </c>
      <c r="H12" s="37">
        <v>13416</v>
      </c>
      <c r="I12" s="37">
        <v>201757</v>
      </c>
      <c r="J12" s="36">
        <v>3.0692366244527401E-2</v>
      </c>
      <c r="K12" s="37">
        <v>14015</v>
      </c>
      <c r="L12" s="36">
        <v>-5.36160442973867E-2</v>
      </c>
      <c r="M12" s="37">
        <v>584010</v>
      </c>
      <c r="N12" s="36">
        <v>-7.6211352687788302E-3</v>
      </c>
      <c r="O12" s="37">
        <v>5168</v>
      </c>
      <c r="P12" s="37">
        <v>589178</v>
      </c>
      <c r="Q12" s="36">
        <v>-1.32790270420544E-2</v>
      </c>
    </row>
    <row r="13" spans="1:17">
      <c r="A13" s="39" t="s">
        <v>98</v>
      </c>
      <c r="B13" s="39" t="s">
        <v>97</v>
      </c>
      <c r="C13" s="37">
        <v>366</v>
      </c>
      <c r="D13" s="37">
        <v>4</v>
      </c>
      <c r="E13" s="37">
        <v>370</v>
      </c>
      <c r="F13" s="36">
        <v>-0.17410714285714299</v>
      </c>
      <c r="G13" s="38"/>
      <c r="H13" s="38"/>
      <c r="I13" s="38"/>
      <c r="J13" s="38"/>
      <c r="K13" s="38"/>
      <c r="L13" s="38"/>
      <c r="M13" s="37">
        <v>370</v>
      </c>
      <c r="N13" s="36">
        <v>-0.17410714285714299</v>
      </c>
      <c r="O13" s="37">
        <v>875</v>
      </c>
      <c r="P13" s="37">
        <v>1245</v>
      </c>
      <c r="Q13" s="36">
        <v>-4.7961630695443598E-3</v>
      </c>
    </row>
    <row r="14" spans="1:17">
      <c r="A14" s="39" t="s">
        <v>96</v>
      </c>
      <c r="B14" s="39" t="s">
        <v>95</v>
      </c>
      <c r="C14" s="37">
        <v>105819</v>
      </c>
      <c r="D14" s="37">
        <v>42544</v>
      </c>
      <c r="E14" s="37">
        <v>148363</v>
      </c>
      <c r="F14" s="36">
        <v>5.6326763007347597E-3</v>
      </c>
      <c r="G14" s="37">
        <v>2949</v>
      </c>
      <c r="H14" s="38"/>
      <c r="I14" s="37">
        <v>2949</v>
      </c>
      <c r="J14" s="36">
        <v>-0.33461191335740098</v>
      </c>
      <c r="K14" s="38"/>
      <c r="L14" s="38"/>
      <c r="M14" s="37">
        <v>151312</v>
      </c>
      <c r="N14" s="36">
        <v>-4.2904898528598901E-3</v>
      </c>
      <c r="O14" s="37">
        <v>7382</v>
      </c>
      <c r="P14" s="37">
        <v>158694</v>
      </c>
      <c r="Q14" s="36">
        <v>-4.5664964684924304E-3</v>
      </c>
    </row>
    <row r="15" spans="1:17">
      <c r="A15" s="39" t="s">
        <v>94</v>
      </c>
      <c r="B15" s="39" t="s">
        <v>93</v>
      </c>
      <c r="C15" s="37">
        <v>7748</v>
      </c>
      <c r="D15" s="37">
        <v>34</v>
      </c>
      <c r="E15" s="37">
        <v>7782</v>
      </c>
      <c r="F15" s="36">
        <v>2.1893110109465598E-3</v>
      </c>
      <c r="G15" s="38"/>
      <c r="H15" s="38"/>
      <c r="I15" s="38"/>
      <c r="J15" s="38"/>
      <c r="K15" s="37">
        <v>1879</v>
      </c>
      <c r="L15" s="36">
        <v>1.0215053763440901E-2</v>
      </c>
      <c r="M15" s="37">
        <v>9661</v>
      </c>
      <c r="N15" s="36">
        <v>3.7402597402597399E-3</v>
      </c>
      <c r="O15" s="37">
        <v>2676</v>
      </c>
      <c r="P15" s="37">
        <v>12337</v>
      </c>
      <c r="Q15" s="36">
        <v>-8.5877296976881998E-2</v>
      </c>
    </row>
    <row r="16" spans="1:17">
      <c r="A16" s="39" t="s">
        <v>92</v>
      </c>
      <c r="B16" s="39" t="s">
        <v>91</v>
      </c>
      <c r="C16" s="37">
        <v>1176</v>
      </c>
      <c r="D16" s="37">
        <v>30</v>
      </c>
      <c r="E16" s="37">
        <v>1206</v>
      </c>
      <c r="F16" s="36">
        <v>6.5371024734982297E-2</v>
      </c>
      <c r="G16" s="38"/>
      <c r="H16" s="38"/>
      <c r="I16" s="38"/>
      <c r="J16" s="38"/>
      <c r="K16" s="38"/>
      <c r="L16" s="38"/>
      <c r="M16" s="37">
        <v>1206</v>
      </c>
      <c r="N16" s="36">
        <v>6.5371024734982297E-2</v>
      </c>
      <c r="O16" s="37">
        <v>1646</v>
      </c>
      <c r="P16" s="37">
        <v>2852</v>
      </c>
      <c r="Q16" s="36">
        <v>9.0630975143403403E-2</v>
      </c>
    </row>
    <row r="17" spans="1:17">
      <c r="A17" s="39" t="s">
        <v>90</v>
      </c>
      <c r="B17" s="39" t="s">
        <v>89</v>
      </c>
      <c r="C17" s="37">
        <v>10228</v>
      </c>
      <c r="D17" s="37">
        <v>76</v>
      </c>
      <c r="E17" s="37">
        <v>10304</v>
      </c>
      <c r="F17" s="36">
        <v>0.15918551018112301</v>
      </c>
      <c r="G17" s="38"/>
      <c r="H17" s="38"/>
      <c r="I17" s="38"/>
      <c r="J17" s="38"/>
      <c r="K17" s="37">
        <v>4372</v>
      </c>
      <c r="L17" s="36">
        <v>0.32726168791742599</v>
      </c>
      <c r="M17" s="37">
        <v>14676</v>
      </c>
      <c r="N17" s="36">
        <v>0.20462940162521501</v>
      </c>
      <c r="O17" s="37">
        <v>0</v>
      </c>
      <c r="P17" s="37">
        <v>14676</v>
      </c>
      <c r="Q17" s="36">
        <v>0.20462940162521501</v>
      </c>
    </row>
    <row r="18" spans="1:17">
      <c r="A18" s="39" t="s">
        <v>88</v>
      </c>
      <c r="B18" s="39" t="s">
        <v>87</v>
      </c>
      <c r="C18" s="37">
        <v>6661</v>
      </c>
      <c r="D18" s="37">
        <v>22</v>
      </c>
      <c r="E18" s="37">
        <v>6683</v>
      </c>
      <c r="F18" s="36">
        <v>-3.4297643900984198E-3</v>
      </c>
      <c r="G18" s="38"/>
      <c r="H18" s="38"/>
      <c r="I18" s="38"/>
      <c r="J18" s="38"/>
      <c r="K18" s="38"/>
      <c r="L18" s="38"/>
      <c r="M18" s="37">
        <v>6683</v>
      </c>
      <c r="N18" s="36">
        <v>-3.4297643900984198E-3</v>
      </c>
      <c r="O18" s="37">
        <v>38</v>
      </c>
      <c r="P18" s="37">
        <v>6721</v>
      </c>
      <c r="Q18" s="36">
        <v>1.3408820023837901E-3</v>
      </c>
    </row>
    <row r="19" spans="1:17">
      <c r="A19" s="39" t="s">
        <v>86</v>
      </c>
      <c r="B19" s="39" t="s">
        <v>85</v>
      </c>
      <c r="C19" s="37">
        <v>7404</v>
      </c>
      <c r="D19" s="37">
        <v>364</v>
      </c>
      <c r="E19" s="37">
        <v>7768</v>
      </c>
      <c r="F19" s="36">
        <v>-6.5110121554940406E-2</v>
      </c>
      <c r="G19" s="38"/>
      <c r="H19" s="38"/>
      <c r="I19" s="38"/>
      <c r="J19" s="38"/>
      <c r="K19" s="37">
        <v>332</v>
      </c>
      <c r="L19" s="36">
        <v>-0.32382892057026502</v>
      </c>
      <c r="M19" s="37">
        <v>8100</v>
      </c>
      <c r="N19" s="36">
        <v>-7.9545454545454503E-2</v>
      </c>
      <c r="O19" s="37">
        <v>4426</v>
      </c>
      <c r="P19" s="37">
        <v>12526</v>
      </c>
      <c r="Q19" s="36">
        <v>-1.8953634085213E-2</v>
      </c>
    </row>
    <row r="20" spans="1:17">
      <c r="A20" s="39" t="s">
        <v>84</v>
      </c>
      <c r="B20" s="39" t="s">
        <v>83</v>
      </c>
      <c r="C20" s="37">
        <v>68159</v>
      </c>
      <c r="D20" s="37">
        <v>822</v>
      </c>
      <c r="E20" s="37">
        <v>68981</v>
      </c>
      <c r="F20" s="36">
        <v>4.5182502765193401E-2</v>
      </c>
      <c r="G20" s="37">
        <v>863</v>
      </c>
      <c r="H20" s="38"/>
      <c r="I20" s="37">
        <v>863</v>
      </c>
      <c r="J20" s="36">
        <v>-0.62993138936535198</v>
      </c>
      <c r="K20" s="38"/>
      <c r="L20" s="38"/>
      <c r="M20" s="37">
        <v>69844</v>
      </c>
      <c r="N20" s="36">
        <v>2.21422194904216E-2</v>
      </c>
      <c r="O20" s="37">
        <v>3427</v>
      </c>
      <c r="P20" s="37">
        <v>73271</v>
      </c>
      <c r="Q20" s="36">
        <v>1.47494668033127E-2</v>
      </c>
    </row>
    <row r="21" spans="1:17">
      <c r="A21" s="39" t="s">
        <v>82</v>
      </c>
      <c r="B21" s="39" t="s">
        <v>81</v>
      </c>
      <c r="C21" s="37">
        <v>987</v>
      </c>
      <c r="D21" s="37">
        <v>4</v>
      </c>
      <c r="E21" s="37">
        <v>991</v>
      </c>
      <c r="F21" s="36">
        <v>0.28036175710594302</v>
      </c>
      <c r="G21" s="38"/>
      <c r="H21" s="38"/>
      <c r="I21" s="38"/>
      <c r="J21" s="38"/>
      <c r="K21" s="38"/>
      <c r="L21" s="38"/>
      <c r="M21" s="37">
        <v>991</v>
      </c>
      <c r="N21" s="36">
        <v>0.28036175710594302</v>
      </c>
      <c r="O21" s="37">
        <v>1656</v>
      </c>
      <c r="P21" s="37">
        <v>2647</v>
      </c>
      <c r="Q21" s="36">
        <v>0.14588744588744601</v>
      </c>
    </row>
    <row r="22" spans="1:17">
      <c r="A22" s="39" t="s">
        <v>80</v>
      </c>
      <c r="B22" s="39" t="s">
        <v>79</v>
      </c>
      <c r="C22" s="37">
        <v>1120</v>
      </c>
      <c r="D22" s="37">
        <v>16</v>
      </c>
      <c r="E22" s="37">
        <v>1136</v>
      </c>
      <c r="F22" s="36">
        <v>9.1258405379442797E-2</v>
      </c>
      <c r="G22" s="38"/>
      <c r="H22" s="38"/>
      <c r="I22" s="38"/>
      <c r="J22" s="38"/>
      <c r="K22" s="38"/>
      <c r="L22" s="38"/>
      <c r="M22" s="37">
        <v>1136</v>
      </c>
      <c r="N22" s="36">
        <v>9.1258405379442797E-2</v>
      </c>
      <c r="O22" s="37">
        <v>1282</v>
      </c>
      <c r="P22" s="37">
        <v>2418</v>
      </c>
      <c r="Q22" s="36">
        <v>7.80205082478823E-2</v>
      </c>
    </row>
    <row r="23" spans="1:17">
      <c r="A23" s="39" t="s">
        <v>78</v>
      </c>
      <c r="B23" s="39" t="s">
        <v>77</v>
      </c>
      <c r="C23" s="37">
        <v>19586</v>
      </c>
      <c r="D23" s="37">
        <v>4528</v>
      </c>
      <c r="E23" s="37">
        <v>24114</v>
      </c>
      <c r="F23" s="36">
        <v>6.5534081896731601E-3</v>
      </c>
      <c r="G23" s="38"/>
      <c r="H23" s="38"/>
      <c r="I23" s="38"/>
      <c r="J23" s="38"/>
      <c r="K23" s="38"/>
      <c r="L23" s="38"/>
      <c r="M23" s="37">
        <v>24114</v>
      </c>
      <c r="N23" s="36">
        <v>6.5534081896731601E-3</v>
      </c>
      <c r="O23" s="37">
        <v>375</v>
      </c>
      <c r="P23" s="37">
        <v>24489</v>
      </c>
      <c r="Q23" s="36">
        <v>1.1900334696913401E-2</v>
      </c>
    </row>
    <row r="24" spans="1:17">
      <c r="A24" s="39" t="s">
        <v>76</v>
      </c>
      <c r="B24" s="39" t="s">
        <v>75</v>
      </c>
      <c r="C24" s="37">
        <v>55994</v>
      </c>
      <c r="D24" s="37">
        <v>240</v>
      </c>
      <c r="E24" s="37">
        <v>56234</v>
      </c>
      <c r="F24" s="36">
        <v>-3.03981240408987E-2</v>
      </c>
      <c r="G24" s="37">
        <v>21491</v>
      </c>
      <c r="H24" s="37">
        <v>172</v>
      </c>
      <c r="I24" s="37">
        <v>21663</v>
      </c>
      <c r="J24" s="36">
        <v>2.0011300499105399E-2</v>
      </c>
      <c r="K24" s="38"/>
      <c r="L24" s="38"/>
      <c r="M24" s="37">
        <v>77897</v>
      </c>
      <c r="N24" s="36">
        <v>-1.68864769356976E-2</v>
      </c>
      <c r="O24" s="37">
        <v>0</v>
      </c>
      <c r="P24" s="37">
        <v>77897</v>
      </c>
      <c r="Q24" s="36">
        <v>-1.9781298367917099E-2</v>
      </c>
    </row>
    <row r="25" spans="1:17">
      <c r="A25" s="39" t="s">
        <v>74</v>
      </c>
      <c r="B25" s="39" t="s">
        <v>73</v>
      </c>
      <c r="C25" s="37">
        <v>20831</v>
      </c>
      <c r="D25" s="37">
        <v>42</v>
      </c>
      <c r="E25" s="37">
        <v>20873</v>
      </c>
      <c r="F25" s="36">
        <v>-6.3108757125544201E-2</v>
      </c>
      <c r="G25" s="38"/>
      <c r="H25" s="38"/>
      <c r="I25" s="38"/>
      <c r="J25" s="36">
        <v>-1</v>
      </c>
      <c r="K25" s="37">
        <v>5463</v>
      </c>
      <c r="L25" s="36">
        <v>4.1166380789022301E-2</v>
      </c>
      <c r="M25" s="37">
        <v>26336</v>
      </c>
      <c r="N25" s="36">
        <v>-6.05022831050228E-2</v>
      </c>
      <c r="O25" s="37">
        <v>0</v>
      </c>
      <c r="P25" s="37">
        <v>26336</v>
      </c>
      <c r="Q25" s="36">
        <v>-6.6264846658393897E-2</v>
      </c>
    </row>
    <row r="26" spans="1:17">
      <c r="A26" s="39" t="s">
        <v>72</v>
      </c>
      <c r="B26" s="39" t="s">
        <v>71</v>
      </c>
      <c r="C26" s="37">
        <v>5112</v>
      </c>
      <c r="D26" s="37">
        <v>70</v>
      </c>
      <c r="E26" s="37">
        <v>5182</v>
      </c>
      <c r="F26" s="36">
        <v>-1.4641566837801901E-2</v>
      </c>
      <c r="G26" s="38"/>
      <c r="H26" s="38"/>
      <c r="I26" s="38"/>
      <c r="J26" s="38"/>
      <c r="K26" s="38"/>
      <c r="L26" s="38"/>
      <c r="M26" s="37">
        <v>5182</v>
      </c>
      <c r="N26" s="36">
        <v>-1.4641566837801901E-2</v>
      </c>
      <c r="O26" s="37">
        <v>0</v>
      </c>
      <c r="P26" s="37">
        <v>5182</v>
      </c>
      <c r="Q26" s="36">
        <v>-1.4641566837801901E-2</v>
      </c>
    </row>
    <row r="27" spans="1:17">
      <c r="A27" s="39" t="s">
        <v>70</v>
      </c>
      <c r="B27" s="39" t="s">
        <v>69</v>
      </c>
      <c r="C27" s="37">
        <v>10080</v>
      </c>
      <c r="D27" s="37">
        <v>12</v>
      </c>
      <c r="E27" s="37">
        <v>10092</v>
      </c>
      <c r="F27" s="36">
        <v>6.2763268744734604E-2</v>
      </c>
      <c r="G27" s="38"/>
      <c r="H27" s="38"/>
      <c r="I27" s="38"/>
      <c r="J27" s="38"/>
      <c r="K27" s="38"/>
      <c r="L27" s="38"/>
      <c r="M27" s="37">
        <v>10092</v>
      </c>
      <c r="N27" s="36">
        <v>6.2763268744734604E-2</v>
      </c>
      <c r="O27" s="37">
        <v>15</v>
      </c>
      <c r="P27" s="37">
        <v>10107</v>
      </c>
      <c r="Q27" s="36">
        <v>6.4342881213142397E-2</v>
      </c>
    </row>
    <row r="28" spans="1:17">
      <c r="A28" s="39" t="s">
        <v>68</v>
      </c>
      <c r="B28" s="39" t="s">
        <v>67</v>
      </c>
      <c r="C28" s="37">
        <v>1138</v>
      </c>
      <c r="D28" s="37">
        <v>22</v>
      </c>
      <c r="E28" s="37">
        <v>1160</v>
      </c>
      <c r="F28" s="36">
        <v>-8.3728278041074203E-2</v>
      </c>
      <c r="G28" s="38"/>
      <c r="H28" s="38"/>
      <c r="I28" s="38"/>
      <c r="J28" s="38"/>
      <c r="K28" s="38"/>
      <c r="L28" s="38"/>
      <c r="M28" s="37">
        <v>1160</v>
      </c>
      <c r="N28" s="36">
        <v>-8.3728278041074203E-2</v>
      </c>
      <c r="O28" s="37">
        <v>1373</v>
      </c>
      <c r="P28" s="37">
        <v>2533</v>
      </c>
      <c r="Q28" s="36">
        <v>-3.1483667847304201E-3</v>
      </c>
    </row>
    <row r="29" spans="1:17">
      <c r="A29" s="39" t="s">
        <v>66</v>
      </c>
      <c r="B29" s="39" t="s">
        <v>65</v>
      </c>
      <c r="C29" s="37">
        <v>9273</v>
      </c>
      <c r="D29" s="37">
        <v>128</v>
      </c>
      <c r="E29" s="37">
        <v>9401</v>
      </c>
      <c r="F29" s="36">
        <v>2.6646281533253199E-2</v>
      </c>
      <c r="G29" s="38"/>
      <c r="H29" s="38"/>
      <c r="I29" s="38"/>
      <c r="J29" s="38"/>
      <c r="K29" s="38"/>
      <c r="L29" s="38"/>
      <c r="M29" s="37">
        <v>9401</v>
      </c>
      <c r="N29" s="36">
        <v>2.6646281533253199E-2</v>
      </c>
      <c r="O29" s="37">
        <v>2276</v>
      </c>
      <c r="P29" s="37">
        <v>11677</v>
      </c>
      <c r="Q29" s="36">
        <v>2.12524051075739E-2</v>
      </c>
    </row>
    <row r="30" spans="1:17">
      <c r="A30" s="39" t="s">
        <v>64</v>
      </c>
      <c r="B30" s="39" t="s">
        <v>63</v>
      </c>
      <c r="C30" s="37">
        <v>37850</v>
      </c>
      <c r="D30" s="37">
        <v>56</v>
      </c>
      <c r="E30" s="37">
        <v>37906</v>
      </c>
      <c r="F30" s="36">
        <v>1.6873675456715899E-2</v>
      </c>
      <c r="G30" s="37">
        <v>1610</v>
      </c>
      <c r="H30" s="38"/>
      <c r="I30" s="37">
        <v>1610</v>
      </c>
      <c r="J30" s="36">
        <v>-3.07043949428055E-2</v>
      </c>
      <c r="K30" s="37">
        <v>0</v>
      </c>
      <c r="L30" s="38"/>
      <c r="M30" s="37">
        <v>39516</v>
      </c>
      <c r="N30" s="36">
        <v>1.4844111151060701E-2</v>
      </c>
      <c r="O30" s="37">
        <v>66</v>
      </c>
      <c r="P30" s="37">
        <v>39582</v>
      </c>
      <c r="Q30" s="36">
        <v>1.65391134624274E-2</v>
      </c>
    </row>
    <row r="31" spans="1:17">
      <c r="A31" s="39" t="s">
        <v>62</v>
      </c>
      <c r="B31" s="39" t="s">
        <v>61</v>
      </c>
      <c r="C31" s="37">
        <v>5140</v>
      </c>
      <c r="D31" s="37">
        <v>48</v>
      </c>
      <c r="E31" s="37">
        <v>5188</v>
      </c>
      <c r="F31" s="36">
        <v>-8.4685956245589306E-2</v>
      </c>
      <c r="G31" s="38"/>
      <c r="H31" s="38"/>
      <c r="I31" s="38"/>
      <c r="J31" s="38"/>
      <c r="K31" s="38"/>
      <c r="L31" s="38"/>
      <c r="M31" s="37">
        <v>5188</v>
      </c>
      <c r="N31" s="36">
        <v>-8.4685956245589306E-2</v>
      </c>
      <c r="O31" s="37">
        <v>1330</v>
      </c>
      <c r="P31" s="37">
        <v>6518</v>
      </c>
      <c r="Q31" s="36">
        <v>3.4767423400539801E-2</v>
      </c>
    </row>
    <row r="32" spans="1:17">
      <c r="A32" s="39" t="s">
        <v>60</v>
      </c>
      <c r="B32" s="39" t="s">
        <v>59</v>
      </c>
      <c r="C32" s="37">
        <v>1728</v>
      </c>
      <c r="D32" s="37">
        <v>20</v>
      </c>
      <c r="E32" s="37">
        <v>1748</v>
      </c>
      <c r="F32" s="36">
        <v>0.101449275362319</v>
      </c>
      <c r="G32" s="38"/>
      <c r="H32" s="38"/>
      <c r="I32" s="38"/>
      <c r="J32" s="38"/>
      <c r="K32" s="38"/>
      <c r="L32" s="38"/>
      <c r="M32" s="37">
        <v>1748</v>
      </c>
      <c r="N32" s="36">
        <v>0.101449275362319</v>
      </c>
      <c r="O32" s="37">
        <v>394</v>
      </c>
      <c r="P32" s="37">
        <v>2142</v>
      </c>
      <c r="Q32" s="36">
        <v>-0.41363263071448098</v>
      </c>
    </row>
    <row r="33" spans="1:17">
      <c r="A33" s="39" t="s">
        <v>58</v>
      </c>
      <c r="B33" s="39" t="s">
        <v>57</v>
      </c>
      <c r="C33" s="37">
        <v>689366</v>
      </c>
      <c r="D33" s="37">
        <v>306218</v>
      </c>
      <c r="E33" s="37">
        <v>995584</v>
      </c>
      <c r="F33" s="36">
        <v>-2.58974181726742E-3</v>
      </c>
      <c r="G33" s="37">
        <v>1086225</v>
      </c>
      <c r="H33" s="37">
        <v>246550</v>
      </c>
      <c r="I33" s="37">
        <v>1332775</v>
      </c>
      <c r="J33" s="36">
        <v>4.4136921759554103E-2</v>
      </c>
      <c r="K33" s="38"/>
      <c r="L33" s="38"/>
      <c r="M33" s="37">
        <v>2328359</v>
      </c>
      <c r="N33" s="36">
        <v>2.36317850212301E-2</v>
      </c>
      <c r="O33" s="37">
        <v>357</v>
      </c>
      <c r="P33" s="37">
        <v>2328716</v>
      </c>
      <c r="Q33" s="36">
        <v>2.3626276776762E-2</v>
      </c>
    </row>
    <row r="34" spans="1:17">
      <c r="A34" s="39" t="s">
        <v>56</v>
      </c>
      <c r="B34" s="39" t="s">
        <v>55</v>
      </c>
      <c r="C34" s="37">
        <v>1843</v>
      </c>
      <c r="D34" s="38"/>
      <c r="E34" s="37">
        <v>1843</v>
      </c>
      <c r="F34" s="36">
        <v>0.33357452966714901</v>
      </c>
      <c r="G34" s="38"/>
      <c r="H34" s="38"/>
      <c r="I34" s="38"/>
      <c r="J34" s="36">
        <v>-1</v>
      </c>
      <c r="K34" s="38"/>
      <c r="L34" s="38"/>
      <c r="M34" s="37">
        <v>1843</v>
      </c>
      <c r="N34" s="36">
        <v>0.32780979827089302</v>
      </c>
      <c r="O34" s="37">
        <v>0</v>
      </c>
      <c r="P34" s="37">
        <v>1843</v>
      </c>
      <c r="Q34" s="36">
        <v>0.32780979827089302</v>
      </c>
    </row>
    <row r="35" spans="1:17">
      <c r="A35" s="39" t="s">
        <v>54</v>
      </c>
      <c r="B35" s="39" t="s">
        <v>53</v>
      </c>
      <c r="C35" s="37">
        <v>3300</v>
      </c>
      <c r="D35" s="37">
        <v>10</v>
      </c>
      <c r="E35" s="37">
        <v>3310</v>
      </c>
      <c r="F35" s="36">
        <v>1.8159806295399499E-3</v>
      </c>
      <c r="G35" s="38"/>
      <c r="H35" s="38"/>
      <c r="I35" s="38"/>
      <c r="J35" s="38"/>
      <c r="K35" s="38"/>
      <c r="L35" s="38"/>
      <c r="M35" s="37">
        <v>3310</v>
      </c>
      <c r="N35" s="36">
        <v>1.8159806295399499E-3</v>
      </c>
      <c r="O35" s="37">
        <v>169</v>
      </c>
      <c r="P35" s="37">
        <v>3479</v>
      </c>
      <c r="Q35" s="36">
        <v>-0.30378226936161701</v>
      </c>
    </row>
    <row r="36" spans="1:17">
      <c r="A36" s="39" t="s">
        <v>52</v>
      </c>
      <c r="B36" s="39" t="s">
        <v>51</v>
      </c>
      <c r="C36" s="37">
        <v>413</v>
      </c>
      <c r="D36" s="37">
        <v>4</v>
      </c>
      <c r="E36" s="37">
        <v>417</v>
      </c>
      <c r="F36" s="36">
        <v>-0.12578616352201299</v>
      </c>
      <c r="G36" s="38"/>
      <c r="H36" s="38"/>
      <c r="I36" s="38"/>
      <c r="J36" s="38"/>
      <c r="K36" s="38"/>
      <c r="L36" s="38"/>
      <c r="M36" s="37">
        <v>417</v>
      </c>
      <c r="N36" s="36">
        <v>-0.12578616352201299</v>
      </c>
      <c r="O36" s="37">
        <v>435</v>
      </c>
      <c r="P36" s="37">
        <v>852</v>
      </c>
      <c r="Q36" s="36">
        <v>-0.11526479750778799</v>
      </c>
    </row>
    <row r="37" spans="1:17">
      <c r="A37" s="39" t="s">
        <v>50</v>
      </c>
      <c r="B37" s="39" t="s">
        <v>49</v>
      </c>
      <c r="C37" s="37">
        <v>3251</v>
      </c>
      <c r="D37" s="37">
        <v>10</v>
      </c>
      <c r="E37" s="37">
        <v>3261</v>
      </c>
      <c r="F37" s="36">
        <v>0.122933884297521</v>
      </c>
      <c r="G37" s="38"/>
      <c r="H37" s="38"/>
      <c r="I37" s="38"/>
      <c r="J37" s="38"/>
      <c r="K37" s="38"/>
      <c r="L37" s="38"/>
      <c r="M37" s="37">
        <v>3261</v>
      </c>
      <c r="N37" s="36">
        <v>0.122933884297521</v>
      </c>
      <c r="O37" s="37">
        <v>1050</v>
      </c>
      <c r="P37" s="37">
        <v>4311</v>
      </c>
      <c r="Q37" s="36">
        <v>0.145324123273114</v>
      </c>
    </row>
    <row r="38" spans="1:17">
      <c r="A38" s="39" t="s">
        <v>48</v>
      </c>
      <c r="B38" s="39" t="s">
        <v>47</v>
      </c>
      <c r="C38" s="37">
        <v>6010</v>
      </c>
      <c r="D38" s="37">
        <v>58</v>
      </c>
      <c r="E38" s="37">
        <v>6068</v>
      </c>
      <c r="F38" s="36">
        <v>8.3571428571428602E-2</v>
      </c>
      <c r="G38" s="38"/>
      <c r="H38" s="38"/>
      <c r="I38" s="38"/>
      <c r="J38" s="38"/>
      <c r="K38" s="38"/>
      <c r="L38" s="38"/>
      <c r="M38" s="37">
        <v>6068</v>
      </c>
      <c r="N38" s="36">
        <v>8.3571428571428602E-2</v>
      </c>
      <c r="O38" s="37">
        <v>1297</v>
      </c>
      <c r="P38" s="37">
        <v>7365</v>
      </c>
      <c r="Q38" s="36">
        <v>3.7616229923922197E-2</v>
      </c>
    </row>
    <row r="39" spans="1:17">
      <c r="A39" s="39" t="s">
        <v>46</v>
      </c>
      <c r="B39" s="39" t="s">
        <v>45</v>
      </c>
      <c r="C39" s="37">
        <v>4975</v>
      </c>
      <c r="D39" s="37">
        <v>990</v>
      </c>
      <c r="E39" s="37">
        <v>5965</v>
      </c>
      <c r="F39" s="36">
        <v>8.9895852366161197E-2</v>
      </c>
      <c r="G39" s="38"/>
      <c r="H39" s="38"/>
      <c r="I39" s="38"/>
      <c r="J39" s="38"/>
      <c r="K39" s="38"/>
      <c r="L39" s="38"/>
      <c r="M39" s="37">
        <v>5965</v>
      </c>
      <c r="N39" s="36">
        <v>8.9895852366161197E-2</v>
      </c>
      <c r="O39" s="37">
        <v>3952</v>
      </c>
      <c r="P39" s="37">
        <v>9917</v>
      </c>
      <c r="Q39" s="36">
        <v>9.0859091409085893E-2</v>
      </c>
    </row>
    <row r="40" spans="1:17">
      <c r="A40" s="39" t="s">
        <v>44</v>
      </c>
      <c r="B40" s="39" t="s">
        <v>43</v>
      </c>
      <c r="C40" s="37">
        <v>202987</v>
      </c>
      <c r="D40" s="37">
        <v>5434</v>
      </c>
      <c r="E40" s="37">
        <v>208421</v>
      </c>
      <c r="F40" s="36">
        <v>-2.4994854138208501E-2</v>
      </c>
      <c r="G40" s="37">
        <v>136811</v>
      </c>
      <c r="H40" s="37">
        <v>4812</v>
      </c>
      <c r="I40" s="37">
        <v>141623</v>
      </c>
      <c r="J40" s="36">
        <v>0.20822242697242699</v>
      </c>
      <c r="K40" s="37">
        <v>18133</v>
      </c>
      <c r="L40" s="36">
        <v>-0.124517188103515</v>
      </c>
      <c r="M40" s="37">
        <v>368177</v>
      </c>
      <c r="N40" s="36">
        <v>4.6873400589151903E-2</v>
      </c>
      <c r="O40" s="37">
        <v>0</v>
      </c>
      <c r="P40" s="37">
        <v>368177</v>
      </c>
      <c r="Q40" s="36">
        <v>4.6873400589151903E-2</v>
      </c>
    </row>
    <row r="41" spans="1:17">
      <c r="A41" s="39" t="s">
        <v>42</v>
      </c>
      <c r="B41" s="39" t="s">
        <v>41</v>
      </c>
      <c r="C41" s="37">
        <v>8765</v>
      </c>
      <c r="D41" s="37">
        <v>88</v>
      </c>
      <c r="E41" s="37">
        <v>8853</v>
      </c>
      <c r="F41" s="36">
        <v>0.104691789368605</v>
      </c>
      <c r="G41" s="38"/>
      <c r="H41" s="38"/>
      <c r="I41" s="38"/>
      <c r="J41" s="38"/>
      <c r="K41" s="38"/>
      <c r="L41" s="38"/>
      <c r="M41" s="37">
        <v>8853</v>
      </c>
      <c r="N41" s="36">
        <v>0.104691789368605</v>
      </c>
      <c r="O41" s="37">
        <v>2642</v>
      </c>
      <c r="P41" s="37">
        <v>11495</v>
      </c>
      <c r="Q41" s="36">
        <v>6.0815799187892199E-2</v>
      </c>
    </row>
    <row r="42" spans="1:17">
      <c r="A42" s="39" t="s">
        <v>40</v>
      </c>
      <c r="B42" s="39" t="s">
        <v>39</v>
      </c>
      <c r="C42" s="37">
        <v>10264</v>
      </c>
      <c r="D42" s="37">
        <v>10</v>
      </c>
      <c r="E42" s="37">
        <v>10274</v>
      </c>
      <c r="F42" s="36">
        <v>7.3899864116232894E-2</v>
      </c>
      <c r="G42" s="38"/>
      <c r="H42" s="38"/>
      <c r="I42" s="38"/>
      <c r="J42" s="38"/>
      <c r="K42" s="38"/>
      <c r="L42" s="38"/>
      <c r="M42" s="37">
        <v>10274</v>
      </c>
      <c r="N42" s="36">
        <v>7.3899864116232894E-2</v>
      </c>
      <c r="O42" s="37">
        <v>0</v>
      </c>
      <c r="P42" s="37">
        <v>10274</v>
      </c>
      <c r="Q42" s="36">
        <v>7.3899864116232894E-2</v>
      </c>
    </row>
    <row r="43" spans="1:17">
      <c r="A43" s="39" t="s">
        <v>38</v>
      </c>
      <c r="B43" s="39" t="s">
        <v>37</v>
      </c>
      <c r="C43" s="37">
        <v>6776</v>
      </c>
      <c r="D43" s="37">
        <v>26</v>
      </c>
      <c r="E43" s="37">
        <v>6802</v>
      </c>
      <c r="F43" s="36">
        <v>4.3091550375709199E-2</v>
      </c>
      <c r="G43" s="38"/>
      <c r="H43" s="38"/>
      <c r="I43" s="38"/>
      <c r="J43" s="38"/>
      <c r="K43" s="38"/>
      <c r="L43" s="38"/>
      <c r="M43" s="37">
        <v>6802</v>
      </c>
      <c r="N43" s="36">
        <v>4.3091550375709199E-2</v>
      </c>
      <c r="O43" s="37">
        <v>1048</v>
      </c>
      <c r="P43" s="37">
        <v>7850</v>
      </c>
      <c r="Q43" s="36">
        <v>1.4211886304909599E-2</v>
      </c>
    </row>
    <row r="44" spans="1:17">
      <c r="A44" s="39" t="s">
        <v>36</v>
      </c>
      <c r="B44" s="39" t="s">
        <v>35</v>
      </c>
      <c r="C44" s="37">
        <v>1110</v>
      </c>
      <c r="D44" s="37">
        <v>4</v>
      </c>
      <c r="E44" s="37">
        <v>1114</v>
      </c>
      <c r="F44" s="36">
        <v>9.7536945812807904E-2</v>
      </c>
      <c r="G44" s="38"/>
      <c r="H44" s="38"/>
      <c r="I44" s="38"/>
      <c r="J44" s="38"/>
      <c r="K44" s="38"/>
      <c r="L44" s="38"/>
      <c r="M44" s="37">
        <v>1114</v>
      </c>
      <c r="N44" s="36">
        <v>9.7536945812807904E-2</v>
      </c>
      <c r="O44" s="37">
        <v>837</v>
      </c>
      <c r="P44" s="37">
        <v>1951</v>
      </c>
      <c r="Q44" s="36">
        <v>0.11104783599088799</v>
      </c>
    </row>
    <row r="45" spans="1:17">
      <c r="A45" s="39" t="s">
        <v>34</v>
      </c>
      <c r="B45" s="39" t="s">
        <v>33</v>
      </c>
      <c r="C45" s="37">
        <v>149478</v>
      </c>
      <c r="D45" s="37">
        <v>30044</v>
      </c>
      <c r="E45" s="37">
        <v>179522</v>
      </c>
      <c r="F45" s="36">
        <v>7.6730936544020696E-3</v>
      </c>
      <c r="G45" s="37">
        <v>13665</v>
      </c>
      <c r="H45" s="37">
        <v>148</v>
      </c>
      <c r="I45" s="37">
        <v>13813</v>
      </c>
      <c r="J45" s="36">
        <v>8.6525603712735003E-2</v>
      </c>
      <c r="K45" s="38"/>
      <c r="L45" s="38"/>
      <c r="M45" s="37">
        <v>193335</v>
      </c>
      <c r="N45" s="36">
        <v>1.2925162939832801E-2</v>
      </c>
      <c r="O45" s="37">
        <v>10514</v>
      </c>
      <c r="P45" s="37">
        <v>203849</v>
      </c>
      <c r="Q45" s="36">
        <v>3.9399356805500203E-3</v>
      </c>
    </row>
    <row r="46" spans="1:17">
      <c r="A46" s="39" t="s">
        <v>32</v>
      </c>
      <c r="B46" s="39" t="s">
        <v>31</v>
      </c>
      <c r="C46" s="37">
        <v>276222</v>
      </c>
      <c r="D46" s="37">
        <v>34570</v>
      </c>
      <c r="E46" s="37">
        <v>310792</v>
      </c>
      <c r="F46" s="36">
        <v>-3.5319752553768E-2</v>
      </c>
      <c r="G46" s="37">
        <v>72637</v>
      </c>
      <c r="H46" s="37">
        <v>1688</v>
      </c>
      <c r="I46" s="37">
        <v>74325</v>
      </c>
      <c r="J46" s="36">
        <v>-9.8449323244164996E-3</v>
      </c>
      <c r="K46" s="38"/>
      <c r="L46" s="38"/>
      <c r="M46" s="37">
        <v>385117</v>
      </c>
      <c r="N46" s="36">
        <v>-3.0505871839087699E-2</v>
      </c>
      <c r="O46" s="37">
        <v>4281</v>
      </c>
      <c r="P46" s="37">
        <v>389398</v>
      </c>
      <c r="Q46" s="36">
        <v>-2.5110908599296999E-2</v>
      </c>
    </row>
    <row r="47" spans="1:17">
      <c r="A47" s="39" t="s">
        <v>30</v>
      </c>
      <c r="B47" s="39" t="s">
        <v>29</v>
      </c>
      <c r="C47" s="37">
        <v>4534</v>
      </c>
      <c r="D47" s="37">
        <v>964</v>
      </c>
      <c r="E47" s="37">
        <v>5498</v>
      </c>
      <c r="F47" s="36">
        <v>-5.9688729262869798E-2</v>
      </c>
      <c r="G47" s="38"/>
      <c r="H47" s="38"/>
      <c r="I47" s="38"/>
      <c r="J47" s="38"/>
      <c r="K47" s="38"/>
      <c r="L47" s="38"/>
      <c r="M47" s="37">
        <v>5498</v>
      </c>
      <c r="N47" s="36">
        <v>-5.9688729262869798E-2</v>
      </c>
      <c r="O47" s="37">
        <v>4097</v>
      </c>
      <c r="P47" s="37">
        <v>9595</v>
      </c>
      <c r="Q47" s="36">
        <v>-1.4279843846311899E-2</v>
      </c>
    </row>
    <row r="48" spans="1:17">
      <c r="A48" s="39" t="s">
        <v>28</v>
      </c>
      <c r="B48" s="39" t="s">
        <v>27</v>
      </c>
      <c r="C48" s="37">
        <v>798</v>
      </c>
      <c r="D48" s="37">
        <v>24</v>
      </c>
      <c r="E48" s="37">
        <v>822</v>
      </c>
      <c r="F48" s="36">
        <v>-3.2941176470588203E-2</v>
      </c>
      <c r="G48" s="38"/>
      <c r="H48" s="38"/>
      <c r="I48" s="38"/>
      <c r="J48" s="38"/>
      <c r="K48" s="38"/>
      <c r="L48" s="38"/>
      <c r="M48" s="37">
        <v>822</v>
      </c>
      <c r="N48" s="36">
        <v>-3.2941176470588203E-2</v>
      </c>
      <c r="O48" s="37">
        <v>2028</v>
      </c>
      <c r="P48" s="37">
        <v>2850</v>
      </c>
      <c r="Q48" s="36">
        <v>4.9723756906077297E-2</v>
      </c>
    </row>
    <row r="49" spans="1:17">
      <c r="A49" s="39" t="s">
        <v>26</v>
      </c>
      <c r="B49" s="39" t="s">
        <v>25</v>
      </c>
      <c r="C49" s="37">
        <v>692</v>
      </c>
      <c r="D49" s="38"/>
      <c r="E49" s="37">
        <v>692</v>
      </c>
      <c r="F49" s="36">
        <v>-0.100130039011704</v>
      </c>
      <c r="G49" s="38"/>
      <c r="H49" s="38"/>
      <c r="I49" s="38"/>
      <c r="J49" s="38"/>
      <c r="K49" s="38"/>
      <c r="L49" s="38"/>
      <c r="M49" s="37">
        <v>692</v>
      </c>
      <c r="N49" s="36">
        <v>-0.100130039011704</v>
      </c>
      <c r="O49" s="37">
        <v>0</v>
      </c>
      <c r="P49" s="37">
        <v>692</v>
      </c>
      <c r="Q49" s="36">
        <v>-0.100130039011704</v>
      </c>
    </row>
    <row r="50" spans="1:17">
      <c r="A50" s="39" t="s">
        <v>24</v>
      </c>
      <c r="B50" s="39" t="s">
        <v>23</v>
      </c>
      <c r="C50" s="37">
        <v>10345</v>
      </c>
      <c r="D50" s="37">
        <v>34</v>
      </c>
      <c r="E50" s="37">
        <v>10379</v>
      </c>
      <c r="F50" s="36">
        <v>9.6303501945525297E-3</v>
      </c>
      <c r="G50" s="38"/>
      <c r="H50" s="38"/>
      <c r="I50" s="38"/>
      <c r="J50" s="38"/>
      <c r="K50" s="38"/>
      <c r="L50" s="38"/>
      <c r="M50" s="37">
        <v>10379</v>
      </c>
      <c r="N50" s="36">
        <v>9.6303501945525297E-3</v>
      </c>
      <c r="O50" s="37">
        <v>91</v>
      </c>
      <c r="P50" s="37">
        <v>10470</v>
      </c>
      <c r="Q50" s="36">
        <v>1.35527589545015E-2</v>
      </c>
    </row>
    <row r="51" spans="1:17">
      <c r="A51" s="39" t="s">
        <v>22</v>
      </c>
      <c r="B51" s="39" t="s">
        <v>21</v>
      </c>
      <c r="C51" s="37">
        <v>70648</v>
      </c>
      <c r="D51" s="37">
        <v>606</v>
      </c>
      <c r="E51" s="37">
        <v>71254</v>
      </c>
      <c r="F51" s="36">
        <v>-3.6834777436840202E-2</v>
      </c>
      <c r="G51" s="37">
        <v>24694</v>
      </c>
      <c r="H51" s="37">
        <v>142</v>
      </c>
      <c r="I51" s="37">
        <v>24836</v>
      </c>
      <c r="J51" s="36">
        <v>0.40142196140390501</v>
      </c>
      <c r="K51" s="38"/>
      <c r="L51" s="38"/>
      <c r="M51" s="37">
        <v>96090</v>
      </c>
      <c r="N51" s="36">
        <v>4.7862073477933698E-2</v>
      </c>
      <c r="O51" s="37">
        <v>0</v>
      </c>
      <c r="P51" s="37">
        <v>96090</v>
      </c>
      <c r="Q51" s="36">
        <v>3.4805832561545597E-2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09.11.2023 09:02:33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7CEC-B3A8-41AA-BC57-D7DD7E68B3CD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90" t="s">
        <v>119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2.2" customHeight="1"/>
    <row r="4" spans="1:17">
      <c r="A4" s="59" t="s">
        <v>1</v>
      </c>
      <c r="B4" s="59" t="s">
        <v>1</v>
      </c>
      <c r="C4" s="103" t="s">
        <v>117</v>
      </c>
      <c r="D4" s="104"/>
      <c r="E4" s="104"/>
      <c r="F4" s="104"/>
      <c r="G4" s="104"/>
      <c r="H4" s="104"/>
      <c r="I4" s="104"/>
      <c r="J4" s="104"/>
      <c r="K4" s="58" t="s">
        <v>1</v>
      </c>
      <c r="L4" s="58" t="s">
        <v>1</v>
      </c>
      <c r="M4" s="58" t="s">
        <v>1</v>
      </c>
      <c r="N4" s="57" t="s">
        <v>1</v>
      </c>
      <c r="O4" s="56" t="s">
        <v>1</v>
      </c>
      <c r="P4" s="93" t="s">
        <v>1</v>
      </c>
      <c r="Q4" s="94"/>
    </row>
    <row r="5" spans="1:17" ht="15.75">
      <c r="A5" s="52" t="s">
        <v>1</v>
      </c>
      <c r="B5" s="52" t="s">
        <v>1</v>
      </c>
      <c r="C5" s="105" t="s">
        <v>8</v>
      </c>
      <c r="D5" s="106"/>
      <c r="E5" s="106"/>
      <c r="F5" s="106"/>
      <c r="G5" s="105" t="s">
        <v>11</v>
      </c>
      <c r="H5" s="106"/>
      <c r="I5" s="106"/>
      <c r="J5" s="106"/>
      <c r="K5" s="55" t="s">
        <v>1</v>
      </c>
      <c r="L5" s="54" t="s">
        <v>1</v>
      </c>
      <c r="M5" s="93" t="s">
        <v>116</v>
      </c>
      <c r="N5" s="94"/>
      <c r="O5" s="53" t="s">
        <v>115</v>
      </c>
      <c r="P5" s="95" t="s">
        <v>114</v>
      </c>
      <c r="Q5" s="96"/>
    </row>
    <row r="6" spans="1:17">
      <c r="A6" s="52" t="s">
        <v>1</v>
      </c>
      <c r="B6" s="52" t="s">
        <v>1</v>
      </c>
      <c r="C6" s="51" t="s">
        <v>113</v>
      </c>
      <c r="D6" s="51" t="s">
        <v>112</v>
      </c>
      <c r="E6" s="97" t="s">
        <v>111</v>
      </c>
      <c r="F6" s="98"/>
      <c r="G6" s="51" t="s">
        <v>113</v>
      </c>
      <c r="H6" s="51" t="s">
        <v>112</v>
      </c>
      <c r="I6" s="97" t="s">
        <v>111</v>
      </c>
      <c r="J6" s="98"/>
      <c r="K6" s="99" t="s">
        <v>12</v>
      </c>
      <c r="L6" s="100"/>
      <c r="M6" s="101" t="s">
        <v>110</v>
      </c>
      <c r="N6" s="102"/>
      <c r="O6" s="50" t="s">
        <v>1</v>
      </c>
      <c r="P6" s="101" t="s">
        <v>1</v>
      </c>
      <c r="Q6" s="102"/>
    </row>
    <row r="7" spans="1:17">
      <c r="A7" s="49" t="s">
        <v>109</v>
      </c>
      <c r="B7" s="48" t="s">
        <v>108</v>
      </c>
      <c r="C7" s="47" t="s">
        <v>107</v>
      </c>
      <c r="D7" s="45" t="s">
        <v>107</v>
      </c>
      <c r="E7" s="45" t="s">
        <v>107</v>
      </c>
      <c r="F7" s="45" t="s">
        <v>7</v>
      </c>
      <c r="G7" s="45" t="s">
        <v>107</v>
      </c>
      <c r="H7" s="45" t="s">
        <v>107</v>
      </c>
      <c r="I7" s="45" t="s">
        <v>107</v>
      </c>
      <c r="J7" s="46" t="s">
        <v>7</v>
      </c>
      <c r="K7" s="45" t="s">
        <v>107</v>
      </c>
      <c r="L7" s="45" t="s">
        <v>7</v>
      </c>
      <c r="M7" s="45" t="s">
        <v>107</v>
      </c>
      <c r="N7" s="45" t="s">
        <v>7</v>
      </c>
      <c r="O7" s="45" t="s">
        <v>107</v>
      </c>
      <c r="P7" s="45" t="s">
        <v>107</v>
      </c>
      <c r="Q7" s="45" t="s">
        <v>7</v>
      </c>
    </row>
    <row r="8" spans="1:17" ht="3" customHeight="1">
      <c r="A8" s="44" t="s">
        <v>1</v>
      </c>
      <c r="B8" s="43" t="s">
        <v>1</v>
      </c>
      <c r="C8" s="42" t="s">
        <v>1</v>
      </c>
      <c r="D8" s="40" t="s">
        <v>1</v>
      </c>
      <c r="E8" s="40" t="s">
        <v>1</v>
      </c>
      <c r="F8" s="40" t="s">
        <v>1</v>
      </c>
      <c r="G8" s="40" t="s">
        <v>1</v>
      </c>
      <c r="H8" s="40" t="s">
        <v>1</v>
      </c>
      <c r="I8" s="40" t="s">
        <v>1</v>
      </c>
      <c r="J8" s="41" t="s">
        <v>1</v>
      </c>
      <c r="K8" s="40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40" t="s">
        <v>1</v>
      </c>
    </row>
    <row r="9" spans="1:17">
      <c r="A9" s="39" t="s">
        <v>106</v>
      </c>
      <c r="B9" s="39" t="s">
        <v>105</v>
      </c>
      <c r="C9" s="37">
        <v>267743</v>
      </c>
      <c r="D9" s="37">
        <v>6872</v>
      </c>
      <c r="E9" s="37">
        <v>274615</v>
      </c>
      <c r="F9" s="36">
        <v>3.5068278360113198E-2</v>
      </c>
      <c r="G9" s="37">
        <v>3296</v>
      </c>
      <c r="H9" s="38"/>
      <c r="I9" s="37">
        <v>3296</v>
      </c>
      <c r="J9" s="36">
        <v>1.3884057971014501</v>
      </c>
      <c r="K9" s="37">
        <v>10</v>
      </c>
      <c r="L9" s="36">
        <v>-0.28571428571428598</v>
      </c>
      <c r="M9" s="37">
        <v>277921</v>
      </c>
      <c r="N9" s="36">
        <v>4.2053954744005501E-2</v>
      </c>
      <c r="O9" s="37">
        <v>18482</v>
      </c>
      <c r="P9" s="37">
        <v>296403</v>
      </c>
      <c r="Q9" s="36">
        <v>6.5703324716228806E-2</v>
      </c>
    </row>
    <row r="10" spans="1:17">
      <c r="A10" s="39" t="s">
        <v>104</v>
      </c>
      <c r="B10" s="39" t="s">
        <v>103</v>
      </c>
      <c r="C10" s="37">
        <v>34792</v>
      </c>
      <c r="D10" s="37">
        <v>394</v>
      </c>
      <c r="E10" s="37">
        <v>35186</v>
      </c>
      <c r="F10" s="36">
        <v>2.3176015586379401E-2</v>
      </c>
      <c r="G10" s="38"/>
      <c r="H10" s="38"/>
      <c r="I10" s="38"/>
      <c r="J10" s="36">
        <v>-1</v>
      </c>
      <c r="K10" s="38"/>
      <c r="L10" s="38"/>
      <c r="M10" s="37">
        <v>35186</v>
      </c>
      <c r="N10" s="36">
        <v>1.94112875188318E-2</v>
      </c>
      <c r="O10" s="37">
        <v>21031</v>
      </c>
      <c r="P10" s="37">
        <v>56217</v>
      </c>
      <c r="Q10" s="36">
        <v>-2.31454934056196E-2</v>
      </c>
    </row>
    <row r="11" spans="1:17">
      <c r="A11" s="39" t="s">
        <v>102</v>
      </c>
      <c r="B11" s="39" t="s">
        <v>101</v>
      </c>
      <c r="C11" s="37">
        <v>172616</v>
      </c>
      <c r="D11" s="38"/>
      <c r="E11" s="37">
        <v>172616</v>
      </c>
      <c r="F11" s="36">
        <v>0.180344907755638</v>
      </c>
      <c r="G11" s="37">
        <v>1882</v>
      </c>
      <c r="H11" s="38"/>
      <c r="I11" s="37">
        <v>1882</v>
      </c>
      <c r="J11" s="36">
        <v>0.486571879936809</v>
      </c>
      <c r="K11" s="38"/>
      <c r="L11" s="38"/>
      <c r="M11" s="37">
        <v>174498</v>
      </c>
      <c r="N11" s="36">
        <v>0.182973126881254</v>
      </c>
      <c r="O11" s="37">
        <v>243</v>
      </c>
      <c r="P11" s="37">
        <v>174741</v>
      </c>
      <c r="Q11" s="36">
        <v>0.183240790899242</v>
      </c>
    </row>
    <row r="12" spans="1:17">
      <c r="A12" s="39" t="s">
        <v>100</v>
      </c>
      <c r="B12" s="39" t="s">
        <v>99</v>
      </c>
      <c r="C12" s="37">
        <v>2654460</v>
      </c>
      <c r="D12" s="37">
        <v>623020</v>
      </c>
      <c r="E12" s="37">
        <v>3277480</v>
      </c>
      <c r="F12" s="36">
        <v>3.5100462995129998E-2</v>
      </c>
      <c r="G12" s="37">
        <v>1861082</v>
      </c>
      <c r="H12" s="37">
        <v>126208</v>
      </c>
      <c r="I12" s="37">
        <v>1987290</v>
      </c>
      <c r="J12" s="36">
        <v>0.178940212071488</v>
      </c>
      <c r="K12" s="37">
        <v>141362</v>
      </c>
      <c r="L12" s="36">
        <v>-7.1855343847254893E-2</v>
      </c>
      <c r="M12" s="37">
        <v>5406132</v>
      </c>
      <c r="N12" s="36">
        <v>8.0296480789336502E-2</v>
      </c>
      <c r="O12" s="37">
        <v>50838</v>
      </c>
      <c r="P12" s="37">
        <v>5456970</v>
      </c>
      <c r="Q12" s="36">
        <v>7.7918935388705798E-2</v>
      </c>
    </row>
    <row r="13" spans="1:17">
      <c r="A13" s="39" t="s">
        <v>98</v>
      </c>
      <c r="B13" s="39" t="s">
        <v>97</v>
      </c>
      <c r="C13" s="37">
        <v>3498</v>
      </c>
      <c r="D13" s="37">
        <v>162</v>
      </c>
      <c r="E13" s="37">
        <v>3660</v>
      </c>
      <c r="F13" s="36">
        <v>-0.23558897243107799</v>
      </c>
      <c r="G13" s="38"/>
      <c r="H13" s="38"/>
      <c r="I13" s="38"/>
      <c r="J13" s="38"/>
      <c r="K13" s="38"/>
      <c r="L13" s="38"/>
      <c r="M13" s="37">
        <v>3660</v>
      </c>
      <c r="N13" s="36">
        <v>-0.23558897243107799</v>
      </c>
      <c r="O13" s="37">
        <v>7882</v>
      </c>
      <c r="P13" s="37">
        <v>11542</v>
      </c>
      <c r="Q13" s="36">
        <v>-2.1366796676276101E-2</v>
      </c>
    </row>
    <row r="14" spans="1:17">
      <c r="A14" s="39" t="s">
        <v>96</v>
      </c>
      <c r="B14" s="39" t="s">
        <v>95</v>
      </c>
      <c r="C14" s="37">
        <v>976589</v>
      </c>
      <c r="D14" s="37">
        <v>400272</v>
      </c>
      <c r="E14" s="37">
        <v>1376861</v>
      </c>
      <c r="F14" s="36">
        <v>5.9106737506547997E-2</v>
      </c>
      <c r="G14" s="37">
        <v>30136</v>
      </c>
      <c r="H14" s="37">
        <v>24</v>
      </c>
      <c r="I14" s="37">
        <v>30160</v>
      </c>
      <c r="J14" s="36">
        <v>0.18660738875555699</v>
      </c>
      <c r="K14" s="37">
        <v>0</v>
      </c>
      <c r="L14" s="36">
        <v>-1</v>
      </c>
      <c r="M14" s="37">
        <v>1407021</v>
      </c>
      <c r="N14" s="36">
        <v>6.1550927654912803E-2</v>
      </c>
      <c r="O14" s="37">
        <v>71209</v>
      </c>
      <c r="P14" s="37">
        <v>1478230</v>
      </c>
      <c r="Q14" s="36">
        <v>6.4684270837159594E-2</v>
      </c>
    </row>
    <row r="15" spans="1:17">
      <c r="A15" s="39" t="s">
        <v>94</v>
      </c>
      <c r="B15" s="39" t="s">
        <v>93</v>
      </c>
      <c r="C15" s="37">
        <v>67253</v>
      </c>
      <c r="D15" s="37">
        <v>518</v>
      </c>
      <c r="E15" s="37">
        <v>67771</v>
      </c>
      <c r="F15" s="36">
        <v>2.9359944105227999E-2</v>
      </c>
      <c r="G15" s="38"/>
      <c r="H15" s="38"/>
      <c r="I15" s="38"/>
      <c r="J15" s="38"/>
      <c r="K15" s="37">
        <v>14573</v>
      </c>
      <c r="L15" s="36">
        <v>-9.6976081298797895E-2</v>
      </c>
      <c r="M15" s="37">
        <v>82344</v>
      </c>
      <c r="N15" s="36">
        <v>4.4891187664682303E-3</v>
      </c>
      <c r="O15" s="37">
        <v>26059</v>
      </c>
      <c r="P15" s="37">
        <v>108403</v>
      </c>
      <c r="Q15" s="36">
        <v>-2.15276022673936E-2</v>
      </c>
    </row>
    <row r="16" spans="1:17">
      <c r="A16" s="39" t="s">
        <v>92</v>
      </c>
      <c r="B16" s="39" t="s">
        <v>91</v>
      </c>
      <c r="C16" s="37">
        <v>10609</v>
      </c>
      <c r="D16" s="37">
        <v>290</v>
      </c>
      <c r="E16" s="37">
        <v>10899</v>
      </c>
      <c r="F16" s="36">
        <v>0.1041434505116</v>
      </c>
      <c r="G16" s="38"/>
      <c r="H16" s="38"/>
      <c r="I16" s="38"/>
      <c r="J16" s="38"/>
      <c r="K16" s="38"/>
      <c r="L16" s="38"/>
      <c r="M16" s="37">
        <v>10899</v>
      </c>
      <c r="N16" s="36">
        <v>0.1041434505116</v>
      </c>
      <c r="O16" s="37">
        <v>14055</v>
      </c>
      <c r="P16" s="37">
        <v>24954</v>
      </c>
      <c r="Q16" s="36">
        <v>0.17358792268259399</v>
      </c>
    </row>
    <row r="17" spans="1:17">
      <c r="A17" s="39" t="s">
        <v>90</v>
      </c>
      <c r="B17" s="39" t="s">
        <v>89</v>
      </c>
      <c r="C17" s="37">
        <v>89345</v>
      </c>
      <c r="D17" s="37">
        <v>3250</v>
      </c>
      <c r="E17" s="37">
        <v>92595</v>
      </c>
      <c r="F17" s="36">
        <v>6.5853995441674196E-2</v>
      </c>
      <c r="G17" s="37">
        <v>2</v>
      </c>
      <c r="H17" s="38"/>
      <c r="I17" s="37">
        <v>2</v>
      </c>
      <c r="J17" s="36">
        <v>0</v>
      </c>
      <c r="K17" s="37">
        <v>39873</v>
      </c>
      <c r="L17" s="36">
        <v>-6.2659782445235405E-4</v>
      </c>
      <c r="M17" s="37">
        <v>132470</v>
      </c>
      <c r="N17" s="36">
        <v>4.4930348494170699E-2</v>
      </c>
      <c r="O17" s="37">
        <v>40</v>
      </c>
      <c r="P17" s="37">
        <v>132510</v>
      </c>
      <c r="Q17" s="36">
        <v>4.4331481262560597E-2</v>
      </c>
    </row>
    <row r="18" spans="1:17">
      <c r="A18" s="39" t="s">
        <v>88</v>
      </c>
      <c r="B18" s="39" t="s">
        <v>87</v>
      </c>
      <c r="C18" s="37">
        <v>56962</v>
      </c>
      <c r="D18" s="37">
        <v>114</v>
      </c>
      <c r="E18" s="37">
        <v>57076</v>
      </c>
      <c r="F18" s="36">
        <v>9.3745209259543202E-2</v>
      </c>
      <c r="G18" s="38"/>
      <c r="H18" s="38"/>
      <c r="I18" s="38"/>
      <c r="J18" s="38"/>
      <c r="K18" s="38"/>
      <c r="L18" s="38"/>
      <c r="M18" s="37">
        <v>57076</v>
      </c>
      <c r="N18" s="36">
        <v>9.3745209259543202E-2</v>
      </c>
      <c r="O18" s="37">
        <v>92</v>
      </c>
      <c r="P18" s="37">
        <v>57168</v>
      </c>
      <c r="Q18" s="36">
        <v>9.1325595601710399E-2</v>
      </c>
    </row>
    <row r="19" spans="1:17">
      <c r="A19" s="39" t="s">
        <v>86</v>
      </c>
      <c r="B19" s="39" t="s">
        <v>85</v>
      </c>
      <c r="C19" s="37">
        <v>67725</v>
      </c>
      <c r="D19" s="37">
        <v>3636</v>
      </c>
      <c r="E19" s="37">
        <v>71361</v>
      </c>
      <c r="F19" s="36">
        <v>-0.18420330612524899</v>
      </c>
      <c r="G19" s="38"/>
      <c r="H19" s="38"/>
      <c r="I19" s="38"/>
      <c r="J19" s="38"/>
      <c r="K19" s="37">
        <v>5591</v>
      </c>
      <c r="L19" s="36">
        <v>-0.38138968798406703</v>
      </c>
      <c r="M19" s="37">
        <v>76952</v>
      </c>
      <c r="N19" s="36">
        <v>-0.202669098143236</v>
      </c>
      <c r="O19" s="37">
        <v>37482</v>
      </c>
      <c r="P19" s="37">
        <v>114434</v>
      </c>
      <c r="Q19" s="36">
        <v>-0.14156902164943799</v>
      </c>
    </row>
    <row r="20" spans="1:17">
      <c r="A20" s="39" t="s">
        <v>84</v>
      </c>
      <c r="B20" s="39" t="s">
        <v>83</v>
      </c>
      <c r="C20" s="37">
        <v>644773</v>
      </c>
      <c r="D20" s="37">
        <v>6690</v>
      </c>
      <c r="E20" s="37">
        <v>651463</v>
      </c>
      <c r="F20" s="36">
        <v>4.64344515745597E-2</v>
      </c>
      <c r="G20" s="37">
        <v>20709</v>
      </c>
      <c r="H20" s="38"/>
      <c r="I20" s="37">
        <v>20709</v>
      </c>
      <c r="J20" s="36">
        <v>-0.42585045329784599</v>
      </c>
      <c r="K20" s="38"/>
      <c r="L20" s="38"/>
      <c r="M20" s="37">
        <v>672172</v>
      </c>
      <c r="N20" s="36">
        <v>2.05701583908269E-2</v>
      </c>
      <c r="O20" s="37">
        <v>26973</v>
      </c>
      <c r="P20" s="37">
        <v>699145</v>
      </c>
      <c r="Q20" s="36">
        <v>1.7198584655853701E-2</v>
      </c>
    </row>
    <row r="21" spans="1:17">
      <c r="A21" s="39" t="s">
        <v>82</v>
      </c>
      <c r="B21" s="39" t="s">
        <v>81</v>
      </c>
      <c r="C21" s="37">
        <v>10369</v>
      </c>
      <c r="D21" s="37">
        <v>306</v>
      </c>
      <c r="E21" s="37">
        <v>10675</v>
      </c>
      <c r="F21" s="36">
        <v>7.4916926794884695E-2</v>
      </c>
      <c r="G21" s="38"/>
      <c r="H21" s="38"/>
      <c r="I21" s="38"/>
      <c r="J21" s="38"/>
      <c r="K21" s="38"/>
      <c r="L21" s="38"/>
      <c r="M21" s="37">
        <v>10675</v>
      </c>
      <c r="N21" s="36">
        <v>7.4916926794884695E-2</v>
      </c>
      <c r="O21" s="37">
        <v>14476</v>
      </c>
      <c r="P21" s="37">
        <v>25151</v>
      </c>
      <c r="Q21" s="36">
        <v>1.5053676648639901E-2</v>
      </c>
    </row>
    <row r="22" spans="1:17">
      <c r="A22" s="39" t="s">
        <v>80</v>
      </c>
      <c r="B22" s="39" t="s">
        <v>79</v>
      </c>
      <c r="C22" s="37">
        <v>10505</v>
      </c>
      <c r="D22" s="37">
        <v>396</v>
      </c>
      <c r="E22" s="37">
        <v>10901</v>
      </c>
      <c r="F22" s="36">
        <v>6.2579198752315005E-2</v>
      </c>
      <c r="G22" s="38"/>
      <c r="H22" s="38"/>
      <c r="I22" s="38"/>
      <c r="J22" s="38"/>
      <c r="K22" s="38"/>
      <c r="L22" s="38"/>
      <c r="M22" s="37">
        <v>10901</v>
      </c>
      <c r="N22" s="36">
        <v>6.2579198752315005E-2</v>
      </c>
      <c r="O22" s="37">
        <v>10535</v>
      </c>
      <c r="P22" s="37">
        <v>21436</v>
      </c>
      <c r="Q22" s="36">
        <v>5.0629809341763497E-2</v>
      </c>
    </row>
    <row r="23" spans="1:17">
      <c r="A23" s="39" t="s">
        <v>78</v>
      </c>
      <c r="B23" s="39" t="s">
        <v>77</v>
      </c>
      <c r="C23" s="37">
        <v>193558</v>
      </c>
      <c r="D23" s="37">
        <v>41616</v>
      </c>
      <c r="E23" s="37">
        <v>235174</v>
      </c>
      <c r="F23" s="36">
        <v>0.147677306954659</v>
      </c>
      <c r="G23" s="37">
        <v>104</v>
      </c>
      <c r="H23" s="38"/>
      <c r="I23" s="37">
        <v>104</v>
      </c>
      <c r="J23" s="36">
        <v>0.46478873239436602</v>
      </c>
      <c r="K23" s="38"/>
      <c r="L23" s="36">
        <v>-1</v>
      </c>
      <c r="M23" s="37">
        <v>235278</v>
      </c>
      <c r="N23" s="36">
        <v>0.14769756097560999</v>
      </c>
      <c r="O23" s="37">
        <v>2884</v>
      </c>
      <c r="P23" s="37">
        <v>238162</v>
      </c>
      <c r="Q23" s="36">
        <v>0.14902568110656</v>
      </c>
    </row>
    <row r="24" spans="1:17">
      <c r="A24" s="39" t="s">
        <v>76</v>
      </c>
      <c r="B24" s="39" t="s">
        <v>75</v>
      </c>
      <c r="C24" s="37">
        <v>514801</v>
      </c>
      <c r="D24" s="37">
        <v>2388</v>
      </c>
      <c r="E24" s="37">
        <v>517189</v>
      </c>
      <c r="F24" s="36">
        <v>9.3549989956548896E-2</v>
      </c>
      <c r="G24" s="37">
        <v>179200</v>
      </c>
      <c r="H24" s="37">
        <v>1414</v>
      </c>
      <c r="I24" s="37">
        <v>180614</v>
      </c>
      <c r="J24" s="36">
        <v>0.25785401388685802</v>
      </c>
      <c r="K24" s="38"/>
      <c r="L24" s="38"/>
      <c r="M24" s="37">
        <v>697803</v>
      </c>
      <c r="N24" s="36">
        <v>0.13181592580457799</v>
      </c>
      <c r="O24" s="37">
        <v>0</v>
      </c>
      <c r="P24" s="37">
        <v>697803</v>
      </c>
      <c r="Q24" s="36">
        <v>0.13050120615438501</v>
      </c>
    </row>
    <row r="25" spans="1:17">
      <c r="A25" s="39" t="s">
        <v>74</v>
      </c>
      <c r="B25" s="39" t="s">
        <v>73</v>
      </c>
      <c r="C25" s="37">
        <v>189227</v>
      </c>
      <c r="D25" s="37">
        <v>714</v>
      </c>
      <c r="E25" s="37">
        <v>189941</v>
      </c>
      <c r="F25" s="36">
        <v>6.65629720305244E-2</v>
      </c>
      <c r="G25" s="37">
        <v>5293</v>
      </c>
      <c r="H25" s="38"/>
      <c r="I25" s="37">
        <v>5293</v>
      </c>
      <c r="J25" s="36">
        <v>0.603939393939394</v>
      </c>
      <c r="K25" s="37">
        <v>49908</v>
      </c>
      <c r="L25" s="36">
        <v>-4.7884314548437598E-2</v>
      </c>
      <c r="M25" s="37">
        <v>245142</v>
      </c>
      <c r="N25" s="36">
        <v>4.8489125553345697E-2</v>
      </c>
      <c r="O25" s="37">
        <v>151</v>
      </c>
      <c r="P25" s="37">
        <v>245293</v>
      </c>
      <c r="Q25" s="36">
        <v>4.4947218648558801E-2</v>
      </c>
    </row>
    <row r="26" spans="1:17">
      <c r="A26" s="39" t="s">
        <v>72</v>
      </c>
      <c r="B26" s="39" t="s">
        <v>71</v>
      </c>
      <c r="C26" s="37">
        <v>45141</v>
      </c>
      <c r="D26" s="37">
        <v>5796</v>
      </c>
      <c r="E26" s="37">
        <v>50937</v>
      </c>
      <c r="F26" s="36">
        <v>3.6716667005881998E-2</v>
      </c>
      <c r="G26" s="37">
        <v>167</v>
      </c>
      <c r="H26" s="38"/>
      <c r="I26" s="37">
        <v>167</v>
      </c>
      <c r="J26" s="36">
        <v>-0.75726744186046502</v>
      </c>
      <c r="K26" s="38"/>
      <c r="L26" s="36">
        <v>-1</v>
      </c>
      <c r="M26" s="37">
        <v>51104</v>
      </c>
      <c r="N26" s="36">
        <v>2.5237732215222901E-2</v>
      </c>
      <c r="O26" s="37">
        <v>32</v>
      </c>
      <c r="P26" s="37">
        <v>51136</v>
      </c>
      <c r="Q26" s="36">
        <v>2.43384547585185E-2</v>
      </c>
    </row>
    <row r="27" spans="1:17">
      <c r="A27" s="39" t="s">
        <v>70</v>
      </c>
      <c r="B27" s="39" t="s">
        <v>69</v>
      </c>
      <c r="C27" s="37">
        <v>96166</v>
      </c>
      <c r="D27" s="37">
        <v>256</v>
      </c>
      <c r="E27" s="37">
        <v>96422</v>
      </c>
      <c r="F27" s="36">
        <v>8.0140699914863098E-2</v>
      </c>
      <c r="G27" s="38"/>
      <c r="H27" s="38"/>
      <c r="I27" s="38"/>
      <c r="J27" s="36">
        <v>-1</v>
      </c>
      <c r="K27" s="38"/>
      <c r="L27" s="38"/>
      <c r="M27" s="37">
        <v>96422</v>
      </c>
      <c r="N27" s="36">
        <v>8.0092302177614497E-2</v>
      </c>
      <c r="O27" s="37">
        <v>1108</v>
      </c>
      <c r="P27" s="37">
        <v>97530</v>
      </c>
      <c r="Q27" s="36">
        <v>9.0829782236687598E-2</v>
      </c>
    </row>
    <row r="28" spans="1:17">
      <c r="A28" s="39" t="s">
        <v>68</v>
      </c>
      <c r="B28" s="39" t="s">
        <v>67</v>
      </c>
      <c r="C28" s="37">
        <v>11113</v>
      </c>
      <c r="D28" s="37">
        <v>116</v>
      </c>
      <c r="E28" s="37">
        <v>11229</v>
      </c>
      <c r="F28" s="36">
        <v>-5.6624380408300402E-2</v>
      </c>
      <c r="G28" s="38"/>
      <c r="H28" s="38"/>
      <c r="I28" s="38"/>
      <c r="J28" s="38"/>
      <c r="K28" s="38"/>
      <c r="L28" s="38"/>
      <c r="M28" s="37">
        <v>11229</v>
      </c>
      <c r="N28" s="36">
        <v>-5.6624380408300402E-2</v>
      </c>
      <c r="O28" s="37">
        <v>11202</v>
      </c>
      <c r="P28" s="37">
        <v>22431</v>
      </c>
      <c r="Q28" s="36">
        <v>5.8744394618834104E-3</v>
      </c>
    </row>
    <row r="29" spans="1:17">
      <c r="A29" s="39" t="s">
        <v>66</v>
      </c>
      <c r="B29" s="39" t="s">
        <v>65</v>
      </c>
      <c r="C29" s="37">
        <v>78912</v>
      </c>
      <c r="D29" s="37">
        <v>1012</v>
      </c>
      <c r="E29" s="37">
        <v>79924</v>
      </c>
      <c r="F29" s="36">
        <v>7.2071467854220597E-2</v>
      </c>
      <c r="G29" s="38"/>
      <c r="H29" s="38"/>
      <c r="I29" s="38"/>
      <c r="J29" s="38"/>
      <c r="K29" s="38"/>
      <c r="L29" s="38"/>
      <c r="M29" s="37">
        <v>79924</v>
      </c>
      <c r="N29" s="36">
        <v>7.2071467854220597E-2</v>
      </c>
      <c r="O29" s="37">
        <v>17926</v>
      </c>
      <c r="P29" s="37">
        <v>97850</v>
      </c>
      <c r="Q29" s="36">
        <v>3.6986011021619303E-2</v>
      </c>
    </row>
    <row r="30" spans="1:17">
      <c r="A30" s="39" t="s">
        <v>64</v>
      </c>
      <c r="B30" s="39" t="s">
        <v>63</v>
      </c>
      <c r="C30" s="37">
        <v>317331</v>
      </c>
      <c r="D30" s="37">
        <v>550</v>
      </c>
      <c r="E30" s="37">
        <v>317881</v>
      </c>
      <c r="F30" s="36">
        <v>0.17613476594296201</v>
      </c>
      <c r="G30" s="37">
        <v>14862</v>
      </c>
      <c r="H30" s="38"/>
      <c r="I30" s="37">
        <v>14862</v>
      </c>
      <c r="J30" s="36">
        <v>-0.22131405218484801</v>
      </c>
      <c r="K30" s="37">
        <v>0</v>
      </c>
      <c r="L30" s="36">
        <v>-1</v>
      </c>
      <c r="M30" s="37">
        <v>332743</v>
      </c>
      <c r="N30" s="36">
        <v>0.149907556200646</v>
      </c>
      <c r="O30" s="37">
        <v>417</v>
      </c>
      <c r="P30" s="37">
        <v>333160</v>
      </c>
      <c r="Q30" s="36">
        <v>0.148966254547963</v>
      </c>
    </row>
    <row r="31" spans="1:17">
      <c r="A31" s="39" t="s">
        <v>62</v>
      </c>
      <c r="B31" s="39" t="s">
        <v>61</v>
      </c>
      <c r="C31" s="37">
        <v>46028</v>
      </c>
      <c r="D31" s="37">
        <v>492</v>
      </c>
      <c r="E31" s="37">
        <v>46520</v>
      </c>
      <c r="F31" s="36">
        <v>4.0925465977489903E-2</v>
      </c>
      <c r="G31" s="38"/>
      <c r="H31" s="38"/>
      <c r="I31" s="38"/>
      <c r="J31" s="38"/>
      <c r="K31" s="38"/>
      <c r="L31" s="38"/>
      <c r="M31" s="37">
        <v>46520</v>
      </c>
      <c r="N31" s="36">
        <v>4.0925465977489903E-2</v>
      </c>
      <c r="O31" s="37">
        <v>14990</v>
      </c>
      <c r="P31" s="37">
        <v>61510</v>
      </c>
      <c r="Q31" s="36">
        <v>0.102883167180664</v>
      </c>
    </row>
    <row r="32" spans="1:17">
      <c r="A32" s="39" t="s">
        <v>60</v>
      </c>
      <c r="B32" s="39" t="s">
        <v>59</v>
      </c>
      <c r="C32" s="37">
        <v>14025</v>
      </c>
      <c r="D32" s="37">
        <v>134</v>
      </c>
      <c r="E32" s="37">
        <v>14159</v>
      </c>
      <c r="F32" s="36">
        <v>4.0643833602822303E-2</v>
      </c>
      <c r="G32" s="38"/>
      <c r="H32" s="38"/>
      <c r="I32" s="38"/>
      <c r="J32" s="38"/>
      <c r="K32" s="38"/>
      <c r="L32" s="38"/>
      <c r="M32" s="37">
        <v>14159</v>
      </c>
      <c r="N32" s="36">
        <v>4.0643833602822303E-2</v>
      </c>
      <c r="O32" s="37">
        <v>9044</v>
      </c>
      <c r="P32" s="37">
        <v>23203</v>
      </c>
      <c r="Q32" s="36">
        <v>-0.27107941693892901</v>
      </c>
    </row>
    <row r="33" spans="1:17">
      <c r="A33" s="39" t="s">
        <v>58</v>
      </c>
      <c r="B33" s="39" t="s">
        <v>57</v>
      </c>
      <c r="C33" s="37">
        <v>6197359</v>
      </c>
      <c r="D33" s="37">
        <v>2786350</v>
      </c>
      <c r="E33" s="37">
        <v>8983709</v>
      </c>
      <c r="F33" s="36">
        <v>8.5871608203286001E-2</v>
      </c>
      <c r="G33" s="37">
        <v>10337206</v>
      </c>
      <c r="H33" s="37">
        <v>2232984</v>
      </c>
      <c r="I33" s="37">
        <v>12570190</v>
      </c>
      <c r="J33" s="36">
        <v>0.176310127184621</v>
      </c>
      <c r="K33" s="38"/>
      <c r="L33" s="38"/>
      <c r="M33" s="37">
        <v>21553899</v>
      </c>
      <c r="N33" s="36">
        <v>0.13684565467800699</v>
      </c>
      <c r="O33" s="37">
        <v>5295</v>
      </c>
      <c r="P33" s="37">
        <v>21559194</v>
      </c>
      <c r="Q33" s="36">
        <v>0.136725150620395</v>
      </c>
    </row>
    <row r="34" spans="1:17">
      <c r="A34" s="39" t="s">
        <v>56</v>
      </c>
      <c r="B34" s="39" t="s">
        <v>55</v>
      </c>
      <c r="C34" s="37">
        <v>14179</v>
      </c>
      <c r="D34" s="37">
        <v>2</v>
      </c>
      <c r="E34" s="37">
        <v>14181</v>
      </c>
      <c r="F34" s="36">
        <v>0.30435982339955803</v>
      </c>
      <c r="G34" s="37">
        <v>18</v>
      </c>
      <c r="H34" s="38"/>
      <c r="I34" s="37">
        <v>18</v>
      </c>
      <c r="J34" s="36">
        <v>-0.89944134078212301</v>
      </c>
      <c r="K34" s="38"/>
      <c r="L34" s="38"/>
      <c r="M34" s="37">
        <v>14199</v>
      </c>
      <c r="N34" s="36">
        <v>0.28486109854311797</v>
      </c>
      <c r="O34" s="37">
        <v>0</v>
      </c>
      <c r="P34" s="37">
        <v>14199</v>
      </c>
      <c r="Q34" s="36">
        <v>0.24585417215056601</v>
      </c>
    </row>
    <row r="35" spans="1:17">
      <c r="A35" s="39" t="s">
        <v>54</v>
      </c>
      <c r="B35" s="39" t="s">
        <v>53</v>
      </c>
      <c r="C35" s="37">
        <v>28929</v>
      </c>
      <c r="D35" s="37">
        <v>126</v>
      </c>
      <c r="E35" s="37">
        <v>29055</v>
      </c>
      <c r="F35" s="36">
        <v>1.9044612794612802E-2</v>
      </c>
      <c r="G35" s="38"/>
      <c r="H35" s="38"/>
      <c r="I35" s="38"/>
      <c r="J35" s="38"/>
      <c r="K35" s="38"/>
      <c r="L35" s="38"/>
      <c r="M35" s="37">
        <v>29055</v>
      </c>
      <c r="N35" s="36">
        <v>1.9044612794612802E-2</v>
      </c>
      <c r="O35" s="37">
        <v>5517</v>
      </c>
      <c r="P35" s="37">
        <v>34572</v>
      </c>
      <c r="Q35" s="36">
        <v>-0.16101633217657199</v>
      </c>
    </row>
    <row r="36" spans="1:17">
      <c r="A36" s="39" t="s">
        <v>52</v>
      </c>
      <c r="B36" s="39" t="s">
        <v>51</v>
      </c>
      <c r="C36" s="37">
        <v>4491</v>
      </c>
      <c r="D36" s="37">
        <v>168</v>
      </c>
      <c r="E36" s="37">
        <v>4659</v>
      </c>
      <c r="F36" s="36">
        <v>-0.12408347433728099</v>
      </c>
      <c r="G36" s="38"/>
      <c r="H36" s="38"/>
      <c r="I36" s="38"/>
      <c r="J36" s="38"/>
      <c r="K36" s="38"/>
      <c r="L36" s="38"/>
      <c r="M36" s="37">
        <v>4659</v>
      </c>
      <c r="N36" s="36">
        <v>-0.12408347433728099</v>
      </c>
      <c r="O36" s="37">
        <v>4715</v>
      </c>
      <c r="P36" s="37">
        <v>9374</v>
      </c>
      <c r="Q36" s="36">
        <v>-0.11682683248539701</v>
      </c>
    </row>
    <row r="37" spans="1:17">
      <c r="A37" s="39" t="s">
        <v>50</v>
      </c>
      <c r="B37" s="39" t="s">
        <v>49</v>
      </c>
      <c r="C37" s="37">
        <v>29623</v>
      </c>
      <c r="D37" s="37">
        <v>252</v>
      </c>
      <c r="E37" s="37">
        <v>29875</v>
      </c>
      <c r="F37" s="36">
        <v>0.142098019726279</v>
      </c>
      <c r="G37" s="38"/>
      <c r="H37" s="38"/>
      <c r="I37" s="38"/>
      <c r="J37" s="38"/>
      <c r="K37" s="38"/>
      <c r="L37" s="38"/>
      <c r="M37" s="37">
        <v>29875</v>
      </c>
      <c r="N37" s="36">
        <v>0.142098019726279</v>
      </c>
      <c r="O37" s="37">
        <v>8977</v>
      </c>
      <c r="P37" s="37">
        <v>38852</v>
      </c>
      <c r="Q37" s="36">
        <v>0.140123837192241</v>
      </c>
    </row>
    <row r="38" spans="1:17">
      <c r="A38" s="39" t="s">
        <v>48</v>
      </c>
      <c r="B38" s="39" t="s">
        <v>47</v>
      </c>
      <c r="C38" s="37">
        <v>50951</v>
      </c>
      <c r="D38" s="37">
        <v>400</v>
      </c>
      <c r="E38" s="37">
        <v>51351</v>
      </c>
      <c r="F38" s="36">
        <v>8.7184807232231695E-2</v>
      </c>
      <c r="G38" s="38"/>
      <c r="H38" s="38"/>
      <c r="I38" s="38"/>
      <c r="J38" s="38"/>
      <c r="K38" s="37">
        <v>0</v>
      </c>
      <c r="L38" s="38"/>
      <c r="M38" s="37">
        <v>51351</v>
      </c>
      <c r="N38" s="36">
        <v>8.7184807232231695E-2</v>
      </c>
      <c r="O38" s="37">
        <v>11053</v>
      </c>
      <c r="P38" s="37">
        <v>62404</v>
      </c>
      <c r="Q38" s="36">
        <v>5.4816517638308998E-2</v>
      </c>
    </row>
    <row r="39" spans="1:17">
      <c r="A39" s="39" t="s">
        <v>46</v>
      </c>
      <c r="B39" s="39" t="s">
        <v>45</v>
      </c>
      <c r="C39" s="37">
        <v>40836</v>
      </c>
      <c r="D39" s="37">
        <v>8064</v>
      </c>
      <c r="E39" s="37">
        <v>48900</v>
      </c>
      <c r="F39" s="36">
        <v>7.0748209945477203E-2</v>
      </c>
      <c r="G39" s="38"/>
      <c r="H39" s="38"/>
      <c r="I39" s="38"/>
      <c r="J39" s="38"/>
      <c r="K39" s="38"/>
      <c r="L39" s="38"/>
      <c r="M39" s="37">
        <v>48900</v>
      </c>
      <c r="N39" s="36">
        <v>7.0748209945477203E-2</v>
      </c>
      <c r="O39" s="37">
        <v>31815</v>
      </c>
      <c r="P39" s="37">
        <v>80715</v>
      </c>
      <c r="Q39" s="36">
        <v>6.1718164239769502E-2</v>
      </c>
    </row>
    <row r="40" spans="1:17">
      <c r="A40" s="39" t="s">
        <v>44</v>
      </c>
      <c r="B40" s="39" t="s">
        <v>43</v>
      </c>
      <c r="C40" s="37">
        <v>1777860</v>
      </c>
      <c r="D40" s="37">
        <v>54866</v>
      </c>
      <c r="E40" s="37">
        <v>1832726</v>
      </c>
      <c r="F40" s="36">
        <v>5.32653809505748E-2</v>
      </c>
      <c r="G40" s="37">
        <v>1271019</v>
      </c>
      <c r="H40" s="37">
        <v>49172</v>
      </c>
      <c r="I40" s="37">
        <v>1320191</v>
      </c>
      <c r="J40" s="36">
        <v>0.25439068236581902</v>
      </c>
      <c r="K40" s="37">
        <v>189003</v>
      </c>
      <c r="L40" s="36">
        <v>-1.50450779092188E-2</v>
      </c>
      <c r="M40" s="37">
        <v>3341920</v>
      </c>
      <c r="N40" s="36">
        <v>0.119800776574628</v>
      </c>
      <c r="O40" s="37">
        <v>1027</v>
      </c>
      <c r="P40" s="37">
        <v>3342947</v>
      </c>
      <c r="Q40" s="36">
        <v>0.119537937967975</v>
      </c>
    </row>
    <row r="41" spans="1:17">
      <c r="A41" s="39" t="s">
        <v>42</v>
      </c>
      <c r="B41" s="39" t="s">
        <v>41</v>
      </c>
      <c r="C41" s="37">
        <v>75598</v>
      </c>
      <c r="D41" s="37">
        <v>792</v>
      </c>
      <c r="E41" s="37">
        <v>76390</v>
      </c>
      <c r="F41" s="36">
        <v>8.8145636876442293E-2</v>
      </c>
      <c r="G41" s="38"/>
      <c r="H41" s="38"/>
      <c r="I41" s="38"/>
      <c r="J41" s="38"/>
      <c r="K41" s="38"/>
      <c r="L41" s="38"/>
      <c r="M41" s="37">
        <v>76390</v>
      </c>
      <c r="N41" s="36">
        <v>8.8145636876442293E-2</v>
      </c>
      <c r="O41" s="37">
        <v>22611</v>
      </c>
      <c r="P41" s="37">
        <v>99001</v>
      </c>
      <c r="Q41" s="36">
        <v>5.19375644172431E-2</v>
      </c>
    </row>
    <row r="42" spans="1:17">
      <c r="A42" s="39" t="s">
        <v>40</v>
      </c>
      <c r="B42" s="39" t="s">
        <v>39</v>
      </c>
      <c r="C42" s="37">
        <v>145611</v>
      </c>
      <c r="D42" s="37">
        <v>88</v>
      </c>
      <c r="E42" s="37">
        <v>145699</v>
      </c>
      <c r="F42" s="36">
        <v>-2.1563360419045101E-2</v>
      </c>
      <c r="G42" s="37">
        <v>8687</v>
      </c>
      <c r="H42" s="38"/>
      <c r="I42" s="37">
        <v>8687</v>
      </c>
      <c r="J42" s="36">
        <v>-0.29903978052126201</v>
      </c>
      <c r="K42" s="37">
        <v>0</v>
      </c>
      <c r="L42" s="38"/>
      <c r="M42" s="37">
        <v>154386</v>
      </c>
      <c r="N42" s="36">
        <v>-4.2882029472483499E-2</v>
      </c>
      <c r="O42" s="37">
        <v>14</v>
      </c>
      <c r="P42" s="37">
        <v>154400</v>
      </c>
      <c r="Q42" s="36">
        <v>-4.2795236294427302E-2</v>
      </c>
    </row>
    <row r="43" spans="1:17">
      <c r="A43" s="39" t="s">
        <v>38</v>
      </c>
      <c r="B43" s="39" t="s">
        <v>37</v>
      </c>
      <c r="C43" s="37">
        <v>73125</v>
      </c>
      <c r="D43" s="37">
        <v>442</v>
      </c>
      <c r="E43" s="37">
        <v>73567</v>
      </c>
      <c r="F43" s="36">
        <v>8.1183957203533094E-2</v>
      </c>
      <c r="G43" s="38"/>
      <c r="H43" s="38"/>
      <c r="I43" s="38"/>
      <c r="J43" s="36">
        <v>-1</v>
      </c>
      <c r="K43" s="38"/>
      <c r="L43" s="38"/>
      <c r="M43" s="37">
        <v>73567</v>
      </c>
      <c r="N43" s="36">
        <v>8.0628103058256698E-2</v>
      </c>
      <c r="O43" s="37">
        <v>9195</v>
      </c>
      <c r="P43" s="37">
        <v>82762</v>
      </c>
      <c r="Q43" s="36">
        <v>5.9557034950710498E-2</v>
      </c>
    </row>
    <row r="44" spans="1:17">
      <c r="A44" s="39" t="s">
        <v>36</v>
      </c>
      <c r="B44" s="39" t="s">
        <v>35</v>
      </c>
      <c r="C44" s="37">
        <v>9004</v>
      </c>
      <c r="D44" s="37">
        <v>56</v>
      </c>
      <c r="E44" s="37">
        <v>9060</v>
      </c>
      <c r="F44" s="36">
        <v>6.8900424728645604E-2</v>
      </c>
      <c r="G44" s="38"/>
      <c r="H44" s="38"/>
      <c r="I44" s="38"/>
      <c r="J44" s="38"/>
      <c r="K44" s="38"/>
      <c r="L44" s="38"/>
      <c r="M44" s="37">
        <v>9060</v>
      </c>
      <c r="N44" s="36">
        <v>6.8900424728645604E-2</v>
      </c>
      <c r="O44" s="37">
        <v>6710</v>
      </c>
      <c r="P44" s="37">
        <v>15770</v>
      </c>
      <c r="Q44" s="36">
        <v>3.5637011582028799E-3</v>
      </c>
    </row>
    <row r="45" spans="1:17">
      <c r="A45" s="39" t="s">
        <v>34</v>
      </c>
      <c r="B45" s="39" t="s">
        <v>33</v>
      </c>
      <c r="C45" s="37">
        <v>1318790</v>
      </c>
      <c r="D45" s="37">
        <v>281490</v>
      </c>
      <c r="E45" s="37">
        <v>1600280</v>
      </c>
      <c r="F45" s="36">
        <v>1.4094074988007301E-2</v>
      </c>
      <c r="G45" s="37">
        <v>186647</v>
      </c>
      <c r="H45" s="37">
        <v>1916</v>
      </c>
      <c r="I45" s="37">
        <v>188563</v>
      </c>
      <c r="J45" s="36">
        <v>0.54448430640194001</v>
      </c>
      <c r="K45" s="38"/>
      <c r="L45" s="38"/>
      <c r="M45" s="37">
        <v>1788843</v>
      </c>
      <c r="N45" s="36">
        <v>5.2181984051779699E-2</v>
      </c>
      <c r="O45" s="37">
        <v>113768</v>
      </c>
      <c r="P45" s="37">
        <v>1902611</v>
      </c>
      <c r="Q45" s="36">
        <v>4.04485288287229E-2</v>
      </c>
    </row>
    <row r="46" spans="1:17">
      <c r="A46" s="39" t="s">
        <v>32</v>
      </c>
      <c r="B46" s="39" t="s">
        <v>31</v>
      </c>
      <c r="C46" s="37">
        <v>2319728</v>
      </c>
      <c r="D46" s="37">
        <v>346870</v>
      </c>
      <c r="E46" s="37">
        <v>2666598</v>
      </c>
      <c r="F46" s="36">
        <v>3.2336315958794798E-2</v>
      </c>
      <c r="G46" s="37">
        <v>699457</v>
      </c>
      <c r="H46" s="37">
        <v>18594</v>
      </c>
      <c r="I46" s="37">
        <v>718051</v>
      </c>
      <c r="J46" s="36">
        <v>0.23918978621180001</v>
      </c>
      <c r="K46" s="37">
        <v>1</v>
      </c>
      <c r="L46" s="38"/>
      <c r="M46" s="37">
        <v>3384650</v>
      </c>
      <c r="N46" s="36">
        <v>7.0237275744713903E-2</v>
      </c>
      <c r="O46" s="37">
        <v>25140</v>
      </c>
      <c r="P46" s="37">
        <v>3409790</v>
      </c>
      <c r="Q46" s="36">
        <v>7.1630833440712499E-2</v>
      </c>
    </row>
    <row r="47" spans="1:17">
      <c r="A47" s="39" t="s">
        <v>30</v>
      </c>
      <c r="B47" s="39" t="s">
        <v>29</v>
      </c>
      <c r="C47" s="37">
        <v>39509</v>
      </c>
      <c r="D47" s="37">
        <v>9722</v>
      </c>
      <c r="E47" s="37">
        <v>49231</v>
      </c>
      <c r="F47" s="36">
        <v>-7.5803938500816598E-2</v>
      </c>
      <c r="G47" s="38"/>
      <c r="H47" s="38"/>
      <c r="I47" s="38"/>
      <c r="J47" s="38"/>
      <c r="K47" s="38"/>
      <c r="L47" s="38"/>
      <c r="M47" s="37">
        <v>49231</v>
      </c>
      <c r="N47" s="36">
        <v>-7.5803938500816598E-2</v>
      </c>
      <c r="O47" s="37">
        <v>33853</v>
      </c>
      <c r="P47" s="37">
        <v>83084</v>
      </c>
      <c r="Q47" s="36">
        <v>-1.9368545293596901E-2</v>
      </c>
    </row>
    <row r="48" spans="1:17">
      <c r="A48" s="39" t="s">
        <v>28</v>
      </c>
      <c r="B48" s="39" t="s">
        <v>27</v>
      </c>
      <c r="C48" s="37">
        <v>7381</v>
      </c>
      <c r="D48" s="37">
        <v>270</v>
      </c>
      <c r="E48" s="37">
        <v>7651</v>
      </c>
      <c r="F48" s="36">
        <v>2.9190207156308899E-2</v>
      </c>
      <c r="G48" s="38"/>
      <c r="H48" s="38"/>
      <c r="I48" s="38"/>
      <c r="J48" s="38"/>
      <c r="K48" s="38"/>
      <c r="L48" s="38"/>
      <c r="M48" s="37">
        <v>7651</v>
      </c>
      <c r="N48" s="36">
        <v>2.9190207156308899E-2</v>
      </c>
      <c r="O48" s="37">
        <v>17146</v>
      </c>
      <c r="P48" s="37">
        <v>24797</v>
      </c>
      <c r="Q48" s="36">
        <v>6.0335243307962E-2</v>
      </c>
    </row>
    <row r="49" spans="1:17">
      <c r="A49" s="39" t="s">
        <v>26</v>
      </c>
      <c r="B49" s="39" t="s">
        <v>25</v>
      </c>
      <c r="C49" s="37">
        <v>6860</v>
      </c>
      <c r="D49" s="38"/>
      <c r="E49" s="37">
        <v>6860</v>
      </c>
      <c r="F49" s="36">
        <v>1.3136768354984701E-3</v>
      </c>
      <c r="G49" s="38"/>
      <c r="H49" s="38"/>
      <c r="I49" s="38"/>
      <c r="J49" s="38"/>
      <c r="K49" s="38"/>
      <c r="L49" s="38"/>
      <c r="M49" s="37">
        <v>6860</v>
      </c>
      <c r="N49" s="36">
        <v>1.3136768354984701E-3</v>
      </c>
      <c r="O49" s="37">
        <v>0</v>
      </c>
      <c r="P49" s="37">
        <v>6860</v>
      </c>
      <c r="Q49" s="36">
        <v>1.3136768354984701E-3</v>
      </c>
    </row>
    <row r="50" spans="1:17">
      <c r="A50" s="39" t="s">
        <v>24</v>
      </c>
      <c r="B50" s="39" t="s">
        <v>23</v>
      </c>
      <c r="C50" s="37">
        <v>78468</v>
      </c>
      <c r="D50" s="37">
        <v>248</v>
      </c>
      <c r="E50" s="37">
        <v>78716</v>
      </c>
      <c r="F50" s="36">
        <v>-6.4741876076753996E-2</v>
      </c>
      <c r="G50" s="38"/>
      <c r="H50" s="38"/>
      <c r="I50" s="38"/>
      <c r="J50" s="38"/>
      <c r="K50" s="38"/>
      <c r="L50" s="38"/>
      <c r="M50" s="37">
        <v>78716</v>
      </c>
      <c r="N50" s="36">
        <v>-6.4741876076753996E-2</v>
      </c>
      <c r="O50" s="37">
        <v>884</v>
      </c>
      <c r="P50" s="37">
        <v>79600</v>
      </c>
      <c r="Q50" s="36">
        <v>-6.5639966194008803E-2</v>
      </c>
    </row>
    <row r="51" spans="1:17">
      <c r="A51" s="39" t="s">
        <v>22</v>
      </c>
      <c r="B51" s="39" t="s">
        <v>21</v>
      </c>
      <c r="C51" s="37">
        <v>655573</v>
      </c>
      <c r="D51" s="37">
        <v>4660</v>
      </c>
      <c r="E51" s="37">
        <v>660233</v>
      </c>
      <c r="F51" s="36">
        <v>0.11197324121809001</v>
      </c>
      <c r="G51" s="37">
        <v>227953</v>
      </c>
      <c r="H51" s="37">
        <v>806</v>
      </c>
      <c r="I51" s="37">
        <v>228759</v>
      </c>
      <c r="J51" s="36">
        <v>0.31873130069349598</v>
      </c>
      <c r="K51" s="38"/>
      <c r="L51" s="36">
        <v>-1</v>
      </c>
      <c r="M51" s="37">
        <v>888992</v>
      </c>
      <c r="N51" s="36">
        <v>0.158720000417091</v>
      </c>
      <c r="O51" s="37">
        <v>3454</v>
      </c>
      <c r="P51" s="37">
        <v>892446</v>
      </c>
      <c r="Q51" s="36">
        <v>0.153290274557846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09.11.2023 09:04:11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7A8F-A850-4720-8161-190A180A2C52}">
  <sheetPr>
    <pageSetUpPr fitToPage="1"/>
  </sheetPr>
  <dimension ref="A1:M50"/>
  <sheetViews>
    <sheetView showGridLines="0" zoomScale="80" zoomScaleNormal="80" workbookViewId="0">
      <pane xSplit="2" ySplit="7" topLeftCell="C11" activePane="bottomRight" state="frozen"/>
      <selection pane="topRight" activeCell="C1" sqref="C1"/>
      <selection pane="bottomLeft" activeCell="A8" sqref="A8"/>
      <selection pane="bottomRight" activeCell="H11" sqref="H11:H50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90" t="s">
        <v>167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4.25" customHeight="1"/>
    <row r="4" spans="1:13">
      <c r="A4" s="66" t="s">
        <v>1</v>
      </c>
      <c r="B4" s="66" t="s">
        <v>1</v>
      </c>
      <c r="C4" s="105" t="s">
        <v>166</v>
      </c>
      <c r="D4" s="106"/>
      <c r="E4" s="106"/>
      <c r="F4" s="106"/>
      <c r="G4" s="106"/>
      <c r="H4" s="106"/>
      <c r="I4" s="106"/>
      <c r="J4" s="93" t="s">
        <v>1</v>
      </c>
      <c r="K4" s="94"/>
      <c r="L4" s="93" t="s">
        <v>1</v>
      </c>
      <c r="M4" s="94"/>
    </row>
    <row r="5" spans="1:13">
      <c r="A5" s="52" t="s">
        <v>1</v>
      </c>
      <c r="B5" s="52" t="s">
        <v>1</v>
      </c>
      <c r="C5" s="107" t="s">
        <v>8</v>
      </c>
      <c r="D5" s="106"/>
      <c r="E5" s="108" t="s">
        <v>11</v>
      </c>
      <c r="F5" s="94"/>
      <c r="G5" s="51" t="s">
        <v>12</v>
      </c>
      <c r="H5" s="97" t="s">
        <v>165</v>
      </c>
      <c r="I5" s="98"/>
      <c r="J5" s="101" t="s">
        <v>164</v>
      </c>
      <c r="K5" s="102"/>
      <c r="L5" s="101" t="s">
        <v>163</v>
      </c>
      <c r="M5" s="102"/>
    </row>
    <row r="6" spans="1:13">
      <c r="A6" s="65" t="s">
        <v>109</v>
      </c>
      <c r="B6" s="65" t="s">
        <v>108</v>
      </c>
      <c r="C6" s="64" t="s">
        <v>107</v>
      </c>
      <c r="D6" s="63" t="s">
        <v>7</v>
      </c>
      <c r="E6" s="63" t="s">
        <v>107</v>
      </c>
      <c r="F6" s="63" t="s">
        <v>7</v>
      </c>
      <c r="G6" s="63" t="s">
        <v>107</v>
      </c>
      <c r="H6" s="63" t="s">
        <v>107</v>
      </c>
      <c r="I6" s="63" t="s">
        <v>7</v>
      </c>
      <c r="J6" s="63" t="s">
        <v>107</v>
      </c>
      <c r="K6" s="63" t="s">
        <v>7</v>
      </c>
      <c r="L6" s="63" t="s">
        <v>107</v>
      </c>
      <c r="M6" s="63" t="s">
        <v>7</v>
      </c>
    </row>
    <row r="7" spans="1:13" ht="3" customHeight="1">
      <c r="A7" s="62" t="s">
        <v>1</v>
      </c>
      <c r="B7" s="62" t="s">
        <v>1</v>
      </c>
      <c r="C7" s="61" t="s">
        <v>1</v>
      </c>
      <c r="D7" s="60" t="s">
        <v>1</v>
      </c>
      <c r="E7" s="60" t="s">
        <v>1</v>
      </c>
      <c r="F7" s="60" t="s">
        <v>1</v>
      </c>
      <c r="G7" s="60" t="s">
        <v>1</v>
      </c>
      <c r="H7" s="60" t="s">
        <v>1</v>
      </c>
      <c r="I7" s="60" t="s">
        <v>1</v>
      </c>
      <c r="J7" s="60" t="s">
        <v>1</v>
      </c>
      <c r="K7" s="60" t="s">
        <v>1</v>
      </c>
      <c r="L7" s="60" t="s">
        <v>1</v>
      </c>
      <c r="M7" s="60" t="s">
        <v>1</v>
      </c>
    </row>
    <row r="8" spans="1:13">
      <c r="A8" s="39" t="s">
        <v>162</v>
      </c>
      <c r="B8" s="39" t="s">
        <v>105</v>
      </c>
      <c r="C8" s="37">
        <v>528</v>
      </c>
      <c r="D8" s="36">
        <v>5.1792828685259001E-2</v>
      </c>
      <c r="E8" s="37">
        <v>4</v>
      </c>
      <c r="F8" s="36">
        <v>3</v>
      </c>
      <c r="G8" s="38"/>
      <c r="H8" s="37">
        <v>532</v>
      </c>
      <c r="I8" s="36">
        <v>5.7654075546719703E-2</v>
      </c>
      <c r="J8" s="37">
        <v>312</v>
      </c>
      <c r="K8" s="36">
        <v>-1.5772870662460602E-2</v>
      </c>
      <c r="L8" s="37">
        <v>844</v>
      </c>
      <c r="M8" s="36">
        <v>2.92682926829268E-2</v>
      </c>
    </row>
    <row r="9" spans="1:13">
      <c r="A9" s="39" t="s">
        <v>161</v>
      </c>
      <c r="B9" s="39" t="s">
        <v>103</v>
      </c>
      <c r="C9" s="37">
        <v>266</v>
      </c>
      <c r="D9" s="36">
        <v>1.5267175572519101E-2</v>
      </c>
      <c r="E9" s="37">
        <v>1</v>
      </c>
      <c r="F9" s="36">
        <v>-0.75</v>
      </c>
      <c r="G9" s="38"/>
      <c r="H9" s="37">
        <v>267</v>
      </c>
      <c r="I9" s="36">
        <v>3.7593984962406E-3</v>
      </c>
      <c r="J9" s="37">
        <v>13</v>
      </c>
      <c r="K9" s="36">
        <v>-0.45833333333333298</v>
      </c>
      <c r="L9" s="37">
        <v>280</v>
      </c>
      <c r="M9" s="36">
        <v>-3.4482758620689703E-2</v>
      </c>
    </row>
    <row r="10" spans="1:13">
      <c r="A10" s="39" t="s">
        <v>160</v>
      </c>
      <c r="B10" s="39" t="s">
        <v>101</v>
      </c>
      <c r="C10" s="37">
        <v>175</v>
      </c>
      <c r="D10" s="36">
        <v>-1.12994350282486E-2</v>
      </c>
      <c r="E10" s="37">
        <v>5</v>
      </c>
      <c r="F10" s="36">
        <v>4</v>
      </c>
      <c r="G10" s="38"/>
      <c r="H10" s="37">
        <v>180</v>
      </c>
      <c r="I10" s="36">
        <v>1.1235955056179799E-2</v>
      </c>
      <c r="J10" s="37">
        <v>191</v>
      </c>
      <c r="K10" s="36">
        <v>1.1704545454545501</v>
      </c>
      <c r="L10" s="37">
        <v>371</v>
      </c>
      <c r="M10" s="36">
        <v>0.394736842105263</v>
      </c>
    </row>
    <row r="11" spans="1:13">
      <c r="A11" s="39" t="s">
        <v>159</v>
      </c>
      <c r="B11" s="39" t="s">
        <v>99</v>
      </c>
      <c r="C11" s="37">
        <v>5069</v>
      </c>
      <c r="D11" s="36">
        <v>-0.118741307371349</v>
      </c>
      <c r="E11" s="37">
        <v>1962</v>
      </c>
      <c r="F11" s="36">
        <v>7.5068493150684895E-2</v>
      </c>
      <c r="G11" s="37">
        <v>979</v>
      </c>
      <c r="H11" s="37">
        <v>8010</v>
      </c>
      <c r="I11" s="36">
        <v>-6.5235149959155095E-2</v>
      </c>
      <c r="J11" s="37">
        <v>877</v>
      </c>
      <c r="K11" s="36">
        <v>0.47394957983193298</v>
      </c>
      <c r="L11" s="37">
        <v>8887</v>
      </c>
      <c r="M11" s="36">
        <v>-3.0226975120034898E-2</v>
      </c>
    </row>
    <row r="12" spans="1:13">
      <c r="A12" s="39" t="s">
        <v>158</v>
      </c>
      <c r="B12" s="39" t="s">
        <v>97</v>
      </c>
      <c r="C12" s="37">
        <v>132</v>
      </c>
      <c r="D12" s="36">
        <v>0</v>
      </c>
      <c r="E12" s="38"/>
      <c r="F12" s="38"/>
      <c r="G12" s="38"/>
      <c r="H12" s="37">
        <v>132</v>
      </c>
      <c r="I12" s="36">
        <v>0</v>
      </c>
      <c r="J12" s="37">
        <v>6</v>
      </c>
      <c r="K12" s="36">
        <v>2</v>
      </c>
      <c r="L12" s="37">
        <v>138</v>
      </c>
      <c r="M12" s="36">
        <v>2.9850746268656699E-2</v>
      </c>
    </row>
    <row r="13" spans="1:13">
      <c r="A13" s="39" t="s">
        <v>157</v>
      </c>
      <c r="B13" s="39" t="s">
        <v>95</v>
      </c>
      <c r="C13" s="37">
        <v>3085</v>
      </c>
      <c r="D13" s="36">
        <v>-1.62627551020408E-2</v>
      </c>
      <c r="E13" s="37">
        <v>30</v>
      </c>
      <c r="F13" s="36">
        <v>-0.14285714285714299</v>
      </c>
      <c r="G13" s="38"/>
      <c r="H13" s="37">
        <v>3115</v>
      </c>
      <c r="I13" s="36">
        <v>-1.76600441501104E-2</v>
      </c>
      <c r="J13" s="37">
        <v>685</v>
      </c>
      <c r="K13" s="36">
        <v>0.40368852459016402</v>
      </c>
      <c r="L13" s="37">
        <v>3800</v>
      </c>
      <c r="M13" s="36">
        <v>3.8535118884941197E-2</v>
      </c>
    </row>
    <row r="14" spans="1:13">
      <c r="A14" s="39" t="s">
        <v>156</v>
      </c>
      <c r="B14" s="39" t="s">
        <v>93</v>
      </c>
      <c r="C14" s="37">
        <v>327</v>
      </c>
      <c r="D14" s="36">
        <v>-6.0344827586206899E-2</v>
      </c>
      <c r="E14" s="38"/>
      <c r="F14" s="38"/>
      <c r="G14" s="37">
        <v>148</v>
      </c>
      <c r="H14" s="37">
        <v>475</v>
      </c>
      <c r="I14" s="36">
        <v>-3.06122448979592E-2</v>
      </c>
      <c r="J14" s="37">
        <v>237</v>
      </c>
      <c r="K14" s="36">
        <v>0.64583333333333304</v>
      </c>
      <c r="L14" s="37">
        <v>712</v>
      </c>
      <c r="M14" s="36">
        <v>0.123028391167192</v>
      </c>
    </row>
    <row r="15" spans="1:13">
      <c r="A15" s="39" t="s">
        <v>155</v>
      </c>
      <c r="B15" s="39" t="s">
        <v>91</v>
      </c>
      <c r="C15" s="37">
        <v>184</v>
      </c>
      <c r="D15" s="36">
        <v>0</v>
      </c>
      <c r="E15" s="38"/>
      <c r="F15" s="38"/>
      <c r="G15" s="38"/>
      <c r="H15" s="37">
        <v>184</v>
      </c>
      <c r="I15" s="36">
        <v>0</v>
      </c>
      <c r="J15" s="37">
        <v>24</v>
      </c>
      <c r="K15" s="36">
        <v>0.6</v>
      </c>
      <c r="L15" s="37">
        <v>208</v>
      </c>
      <c r="M15" s="36">
        <v>4.5226130653266298E-2</v>
      </c>
    </row>
    <row r="16" spans="1:13">
      <c r="A16" s="39" t="s">
        <v>154</v>
      </c>
      <c r="B16" s="39" t="s">
        <v>89</v>
      </c>
      <c r="C16" s="37">
        <v>456</v>
      </c>
      <c r="D16" s="36">
        <v>-2.1881838074398201E-3</v>
      </c>
      <c r="E16" s="37">
        <v>1</v>
      </c>
      <c r="F16" s="38"/>
      <c r="G16" s="37">
        <v>284</v>
      </c>
      <c r="H16" s="37">
        <v>741</v>
      </c>
      <c r="I16" s="36">
        <v>0.10762331838564999</v>
      </c>
      <c r="J16" s="37">
        <v>112</v>
      </c>
      <c r="K16" s="36">
        <v>4.67289719626168E-2</v>
      </c>
      <c r="L16" s="37">
        <v>853</v>
      </c>
      <c r="M16" s="36">
        <v>9.9226804123711307E-2</v>
      </c>
    </row>
    <row r="17" spans="1:13">
      <c r="A17" s="39" t="s">
        <v>153</v>
      </c>
      <c r="B17" s="39" t="s">
        <v>87</v>
      </c>
      <c r="C17" s="37">
        <v>268</v>
      </c>
      <c r="D17" s="36">
        <v>2.68199233716475E-2</v>
      </c>
      <c r="E17" s="38"/>
      <c r="F17" s="38"/>
      <c r="G17" s="38"/>
      <c r="H17" s="37">
        <v>268</v>
      </c>
      <c r="I17" s="36">
        <v>2.68199233716475E-2</v>
      </c>
      <c r="J17" s="37">
        <v>163</v>
      </c>
      <c r="K17" s="36">
        <v>-0.291304347826087</v>
      </c>
      <c r="L17" s="37">
        <v>431</v>
      </c>
      <c r="M17" s="36">
        <v>-0.12219959266802401</v>
      </c>
    </row>
    <row r="18" spans="1:13">
      <c r="A18" s="39" t="s">
        <v>152</v>
      </c>
      <c r="B18" s="39" t="s">
        <v>85</v>
      </c>
      <c r="C18" s="37">
        <v>633</v>
      </c>
      <c r="D18" s="36">
        <v>8.7628865979381396E-2</v>
      </c>
      <c r="E18" s="38"/>
      <c r="F18" s="38"/>
      <c r="G18" s="37">
        <v>34</v>
      </c>
      <c r="H18" s="37">
        <v>667</v>
      </c>
      <c r="I18" s="36">
        <v>7.2347266881028896E-2</v>
      </c>
      <c r="J18" s="37">
        <v>242</v>
      </c>
      <c r="K18" s="36">
        <v>-4.7244094488188997E-2</v>
      </c>
      <c r="L18" s="37">
        <v>909</v>
      </c>
      <c r="M18" s="36">
        <v>3.7671232876712299E-2</v>
      </c>
    </row>
    <row r="19" spans="1:13">
      <c r="A19" s="39" t="s">
        <v>151</v>
      </c>
      <c r="B19" s="39" t="s">
        <v>83</v>
      </c>
      <c r="C19" s="37">
        <v>834</v>
      </c>
      <c r="D19" s="36">
        <v>3.6024844720496899E-2</v>
      </c>
      <c r="E19" s="37">
        <v>8</v>
      </c>
      <c r="F19" s="36">
        <v>-0.66666666666666696</v>
      </c>
      <c r="G19" s="38"/>
      <c r="H19" s="37">
        <v>842</v>
      </c>
      <c r="I19" s="36">
        <v>1.56815440289505E-2</v>
      </c>
      <c r="J19" s="37">
        <v>150</v>
      </c>
      <c r="K19" s="36">
        <v>0.27118644067796599</v>
      </c>
      <c r="L19" s="37">
        <v>992</v>
      </c>
      <c r="M19" s="36">
        <v>4.7518479408658901E-2</v>
      </c>
    </row>
    <row r="20" spans="1:13">
      <c r="A20" s="39" t="s">
        <v>150</v>
      </c>
      <c r="B20" s="39" t="s">
        <v>81</v>
      </c>
      <c r="C20" s="37">
        <v>151</v>
      </c>
      <c r="D20" s="36">
        <v>7.8571428571428598E-2</v>
      </c>
      <c r="E20" s="38"/>
      <c r="F20" s="38"/>
      <c r="G20" s="38"/>
      <c r="H20" s="37">
        <v>151</v>
      </c>
      <c r="I20" s="36">
        <v>7.8571428571428598E-2</v>
      </c>
      <c r="J20" s="37">
        <v>14</v>
      </c>
      <c r="K20" s="36">
        <v>1.3333333333333299</v>
      </c>
      <c r="L20" s="37">
        <v>165</v>
      </c>
      <c r="M20" s="36">
        <v>0.13013698630136999</v>
      </c>
    </row>
    <row r="21" spans="1:13">
      <c r="A21" s="39" t="s">
        <v>149</v>
      </c>
      <c r="B21" s="39" t="s">
        <v>79</v>
      </c>
      <c r="C21" s="37">
        <v>183</v>
      </c>
      <c r="D21" s="36">
        <v>0.115853658536585</v>
      </c>
      <c r="E21" s="38"/>
      <c r="F21" s="38"/>
      <c r="G21" s="38"/>
      <c r="H21" s="37">
        <v>183</v>
      </c>
      <c r="I21" s="36">
        <v>0.115853658536585</v>
      </c>
      <c r="J21" s="37">
        <v>12</v>
      </c>
      <c r="K21" s="36">
        <v>1</v>
      </c>
      <c r="L21" s="37">
        <v>195</v>
      </c>
      <c r="M21" s="36">
        <v>0.14705882352941199</v>
      </c>
    </row>
    <row r="22" spans="1:13">
      <c r="A22" s="39" t="s">
        <v>148</v>
      </c>
      <c r="B22" s="39" t="s">
        <v>77</v>
      </c>
      <c r="C22" s="37">
        <v>450</v>
      </c>
      <c r="D22" s="36">
        <v>-4.4585987261146501E-2</v>
      </c>
      <c r="E22" s="38"/>
      <c r="F22" s="38"/>
      <c r="G22" s="38"/>
      <c r="H22" s="37">
        <v>450</v>
      </c>
      <c r="I22" s="36">
        <v>-4.4585987261146501E-2</v>
      </c>
      <c r="J22" s="37">
        <v>112</v>
      </c>
      <c r="K22" s="36">
        <v>-0.321212121212121</v>
      </c>
      <c r="L22" s="37">
        <v>562</v>
      </c>
      <c r="M22" s="36">
        <v>-0.116352201257862</v>
      </c>
    </row>
    <row r="23" spans="1:13">
      <c r="A23" s="39" t="s">
        <v>147</v>
      </c>
      <c r="B23" s="39" t="s">
        <v>75</v>
      </c>
      <c r="C23" s="37">
        <v>638</v>
      </c>
      <c r="D23" s="36">
        <v>-0.12</v>
      </c>
      <c r="E23" s="37">
        <v>304</v>
      </c>
      <c r="F23" s="36">
        <v>-3.1847133757961797E-2</v>
      </c>
      <c r="G23" s="38"/>
      <c r="H23" s="37">
        <v>942</v>
      </c>
      <c r="I23" s="36">
        <v>-9.3358999037536097E-2</v>
      </c>
      <c r="J23" s="37">
        <v>420</v>
      </c>
      <c r="K23" s="36">
        <v>7.1428571428571397E-2</v>
      </c>
      <c r="L23" s="37">
        <v>1362</v>
      </c>
      <c r="M23" s="36">
        <v>-4.8218029350104802E-2</v>
      </c>
    </row>
    <row r="24" spans="1:13">
      <c r="A24" s="39" t="s">
        <v>146</v>
      </c>
      <c r="B24" s="39" t="s">
        <v>73</v>
      </c>
      <c r="C24" s="37">
        <v>353</v>
      </c>
      <c r="D24" s="36">
        <v>-4.8517520215633402E-2</v>
      </c>
      <c r="E24" s="37">
        <v>1</v>
      </c>
      <c r="F24" s="36">
        <v>-0.85714285714285698</v>
      </c>
      <c r="G24" s="37">
        <v>388</v>
      </c>
      <c r="H24" s="37">
        <v>742</v>
      </c>
      <c r="I24" s="36">
        <v>-1.0666666666666699E-2</v>
      </c>
      <c r="J24" s="37">
        <v>99</v>
      </c>
      <c r="K24" s="36">
        <v>0.22222222222222199</v>
      </c>
      <c r="L24" s="37">
        <v>841</v>
      </c>
      <c r="M24" s="36">
        <v>1.20336943441637E-2</v>
      </c>
    </row>
    <row r="25" spans="1:13">
      <c r="A25" s="39" t="s">
        <v>145</v>
      </c>
      <c r="B25" s="39" t="s">
        <v>71</v>
      </c>
      <c r="C25" s="37">
        <v>161</v>
      </c>
      <c r="D25" s="36">
        <v>-3.0120481927710802E-2</v>
      </c>
      <c r="E25" s="38"/>
      <c r="F25" s="38"/>
      <c r="G25" s="38"/>
      <c r="H25" s="37">
        <v>161</v>
      </c>
      <c r="I25" s="36">
        <v>-3.0120481927710802E-2</v>
      </c>
      <c r="J25" s="37">
        <v>61</v>
      </c>
      <c r="K25" s="36">
        <v>1.77272727272727</v>
      </c>
      <c r="L25" s="37">
        <v>222</v>
      </c>
      <c r="M25" s="36">
        <v>0.180851063829787</v>
      </c>
    </row>
    <row r="26" spans="1:13">
      <c r="A26" s="39" t="s">
        <v>144</v>
      </c>
      <c r="B26" s="39" t="s">
        <v>69</v>
      </c>
      <c r="C26" s="37">
        <v>383</v>
      </c>
      <c r="D26" s="36">
        <v>4.0760869565217399E-2</v>
      </c>
      <c r="E26" s="38"/>
      <c r="F26" s="38"/>
      <c r="G26" s="38"/>
      <c r="H26" s="37">
        <v>383</v>
      </c>
      <c r="I26" s="36">
        <v>4.0760869565217399E-2</v>
      </c>
      <c r="J26" s="37">
        <v>121</v>
      </c>
      <c r="K26" s="36">
        <v>0.51249999999999996</v>
      </c>
      <c r="L26" s="37">
        <v>504</v>
      </c>
      <c r="M26" s="36">
        <v>0.125</v>
      </c>
    </row>
    <row r="27" spans="1:13">
      <c r="A27" s="39" t="s">
        <v>143</v>
      </c>
      <c r="B27" s="39" t="s">
        <v>67</v>
      </c>
      <c r="C27" s="37">
        <v>178</v>
      </c>
      <c r="D27" s="36">
        <v>-5.5865921787709499E-3</v>
      </c>
      <c r="E27" s="38"/>
      <c r="F27" s="38"/>
      <c r="G27" s="38"/>
      <c r="H27" s="37">
        <v>178</v>
      </c>
      <c r="I27" s="36">
        <v>-5.5865921787709499E-3</v>
      </c>
      <c r="J27" s="37">
        <v>30</v>
      </c>
      <c r="K27" s="36">
        <v>-0.44444444444444398</v>
      </c>
      <c r="L27" s="37">
        <v>208</v>
      </c>
      <c r="M27" s="36">
        <v>-0.10729613733905601</v>
      </c>
    </row>
    <row r="28" spans="1:13">
      <c r="A28" s="39" t="s">
        <v>142</v>
      </c>
      <c r="B28" s="39" t="s">
        <v>65</v>
      </c>
      <c r="C28" s="37">
        <v>372</v>
      </c>
      <c r="D28" s="36">
        <v>2.7624309392265199E-2</v>
      </c>
      <c r="E28" s="38"/>
      <c r="F28" s="38"/>
      <c r="G28" s="38"/>
      <c r="H28" s="37">
        <v>372</v>
      </c>
      <c r="I28" s="36">
        <v>2.7624309392265199E-2</v>
      </c>
      <c r="J28" s="37">
        <v>200</v>
      </c>
      <c r="K28" s="36">
        <v>5.0251256281407001E-3</v>
      </c>
      <c r="L28" s="37">
        <v>572</v>
      </c>
      <c r="M28" s="36">
        <v>1.9607843137254902E-2</v>
      </c>
    </row>
    <row r="29" spans="1:13">
      <c r="A29" s="39" t="s">
        <v>141</v>
      </c>
      <c r="B29" s="39" t="s">
        <v>63</v>
      </c>
      <c r="C29" s="37">
        <v>429</v>
      </c>
      <c r="D29" s="36">
        <v>-6.941431670282E-2</v>
      </c>
      <c r="E29" s="37">
        <v>20</v>
      </c>
      <c r="F29" s="36">
        <v>0.11111111111111099</v>
      </c>
      <c r="G29" s="37">
        <v>2</v>
      </c>
      <c r="H29" s="37">
        <v>451</v>
      </c>
      <c r="I29" s="36">
        <v>-5.8455114822546998E-2</v>
      </c>
      <c r="J29" s="37">
        <v>88</v>
      </c>
      <c r="K29" s="36">
        <v>-0.32824427480916002</v>
      </c>
      <c r="L29" s="37">
        <v>539</v>
      </c>
      <c r="M29" s="36">
        <v>-0.116393442622951</v>
      </c>
    </row>
    <row r="30" spans="1:13">
      <c r="A30" s="39" t="s">
        <v>140</v>
      </c>
      <c r="B30" s="39" t="s">
        <v>61</v>
      </c>
      <c r="C30" s="37">
        <v>253</v>
      </c>
      <c r="D30" s="36">
        <v>-2.31660231660232E-2</v>
      </c>
      <c r="E30" s="38"/>
      <c r="F30" s="38"/>
      <c r="G30" s="38"/>
      <c r="H30" s="37">
        <v>253</v>
      </c>
      <c r="I30" s="36">
        <v>-2.31660231660232E-2</v>
      </c>
      <c r="J30" s="37">
        <v>43</v>
      </c>
      <c r="K30" s="36">
        <v>1.6875</v>
      </c>
      <c r="L30" s="37">
        <v>296</v>
      </c>
      <c r="M30" s="36">
        <v>7.6363636363636397E-2</v>
      </c>
    </row>
    <row r="31" spans="1:13">
      <c r="A31" s="39" t="s">
        <v>139</v>
      </c>
      <c r="B31" s="39" t="s">
        <v>59</v>
      </c>
      <c r="C31" s="37">
        <v>140</v>
      </c>
      <c r="D31" s="36">
        <v>-0.24324324324324301</v>
      </c>
      <c r="E31" s="38"/>
      <c r="F31" s="38"/>
      <c r="G31" s="38"/>
      <c r="H31" s="37">
        <v>140</v>
      </c>
      <c r="I31" s="36">
        <v>-0.24324324324324301</v>
      </c>
      <c r="J31" s="37">
        <v>19</v>
      </c>
      <c r="K31" s="36">
        <v>-0.45714285714285702</v>
      </c>
      <c r="L31" s="37">
        <v>159</v>
      </c>
      <c r="M31" s="36">
        <v>-0.277272727272727</v>
      </c>
    </row>
    <row r="32" spans="1:13">
      <c r="A32" s="39" t="s">
        <v>138</v>
      </c>
      <c r="B32" s="39" t="s">
        <v>57</v>
      </c>
      <c r="C32" s="37">
        <v>8714</v>
      </c>
      <c r="D32" s="36">
        <v>-7.42590035057899E-2</v>
      </c>
      <c r="E32" s="37">
        <v>10694</v>
      </c>
      <c r="F32" s="36">
        <v>6.8224952552192603E-2</v>
      </c>
      <c r="G32" s="38"/>
      <c r="H32" s="37">
        <v>19408</v>
      </c>
      <c r="I32" s="36">
        <v>-8.23723228995058E-4</v>
      </c>
      <c r="J32" s="37">
        <v>687</v>
      </c>
      <c r="K32" s="36">
        <v>2.0802377414561701E-2</v>
      </c>
      <c r="L32" s="37">
        <v>20095</v>
      </c>
      <c r="M32" s="36">
        <v>-9.9517340896651202E-5</v>
      </c>
    </row>
    <row r="33" spans="1:13">
      <c r="A33" s="39" t="s">
        <v>137</v>
      </c>
      <c r="B33" s="39" t="s">
        <v>55</v>
      </c>
      <c r="C33" s="37">
        <v>104</v>
      </c>
      <c r="D33" s="36">
        <v>8.3333333333333301E-2</v>
      </c>
      <c r="E33" s="38"/>
      <c r="F33" s="36">
        <v>-1</v>
      </c>
      <c r="G33" s="38"/>
      <c r="H33" s="37">
        <v>104</v>
      </c>
      <c r="I33" s="36">
        <v>6.1224489795918401E-2</v>
      </c>
      <c r="J33" s="37">
        <v>8</v>
      </c>
      <c r="K33" s="36">
        <v>-0.68</v>
      </c>
      <c r="L33" s="37">
        <v>112</v>
      </c>
      <c r="M33" s="36">
        <v>-8.9430894308943104E-2</v>
      </c>
    </row>
    <row r="34" spans="1:13">
      <c r="A34" s="39" t="s">
        <v>136</v>
      </c>
      <c r="B34" s="39" t="s">
        <v>53</v>
      </c>
      <c r="C34" s="37">
        <v>151</v>
      </c>
      <c r="D34" s="36">
        <v>-0.27403846153846201</v>
      </c>
      <c r="E34" s="38"/>
      <c r="F34" s="38"/>
      <c r="G34" s="38"/>
      <c r="H34" s="37">
        <v>151</v>
      </c>
      <c r="I34" s="36">
        <v>-0.27403846153846201</v>
      </c>
      <c r="J34" s="37">
        <v>55</v>
      </c>
      <c r="K34" s="36">
        <v>0.66666666666666696</v>
      </c>
      <c r="L34" s="37">
        <v>206</v>
      </c>
      <c r="M34" s="36">
        <v>-0.145228215767635</v>
      </c>
    </row>
    <row r="35" spans="1:13">
      <c r="A35" s="39" t="s">
        <v>135</v>
      </c>
      <c r="B35" s="39" t="s">
        <v>51</v>
      </c>
      <c r="C35" s="37">
        <v>104</v>
      </c>
      <c r="D35" s="36">
        <v>0.10638297872340401</v>
      </c>
      <c r="E35" s="38"/>
      <c r="F35" s="38"/>
      <c r="G35" s="38"/>
      <c r="H35" s="37">
        <v>104</v>
      </c>
      <c r="I35" s="36">
        <v>0.10638297872340401</v>
      </c>
      <c r="J35" s="37">
        <v>10</v>
      </c>
      <c r="K35" s="36">
        <v>0.66666666666666696</v>
      </c>
      <c r="L35" s="37">
        <v>114</v>
      </c>
      <c r="M35" s="36">
        <v>0.14000000000000001</v>
      </c>
    </row>
    <row r="36" spans="1:13">
      <c r="A36" s="39" t="s">
        <v>134</v>
      </c>
      <c r="B36" s="39" t="s">
        <v>49</v>
      </c>
      <c r="C36" s="37">
        <v>219</v>
      </c>
      <c r="D36" s="36">
        <v>0.123076923076923</v>
      </c>
      <c r="E36" s="37">
        <v>13</v>
      </c>
      <c r="F36" s="38"/>
      <c r="G36" s="38"/>
      <c r="H36" s="37">
        <v>232</v>
      </c>
      <c r="I36" s="36">
        <v>0.18974358974359001</v>
      </c>
      <c r="J36" s="37">
        <v>41</v>
      </c>
      <c r="K36" s="36">
        <v>1.15789473684211</v>
      </c>
      <c r="L36" s="37">
        <v>273</v>
      </c>
      <c r="M36" s="36">
        <v>0.27570093457943901</v>
      </c>
    </row>
    <row r="37" spans="1:13">
      <c r="A37" s="39" t="s">
        <v>133</v>
      </c>
      <c r="B37" s="39" t="s">
        <v>47</v>
      </c>
      <c r="C37" s="37">
        <v>265</v>
      </c>
      <c r="D37" s="36">
        <v>3.515625E-2</v>
      </c>
      <c r="E37" s="38"/>
      <c r="F37" s="38"/>
      <c r="G37" s="38"/>
      <c r="H37" s="37">
        <v>265</v>
      </c>
      <c r="I37" s="36">
        <v>3.515625E-2</v>
      </c>
      <c r="J37" s="37">
        <v>139</v>
      </c>
      <c r="K37" s="36">
        <v>0.73750000000000004</v>
      </c>
      <c r="L37" s="37">
        <v>404</v>
      </c>
      <c r="M37" s="36">
        <v>0.202380952380952</v>
      </c>
    </row>
    <row r="38" spans="1:13">
      <c r="A38" s="39" t="s">
        <v>132</v>
      </c>
      <c r="B38" s="39" t="s">
        <v>45</v>
      </c>
      <c r="C38" s="37">
        <v>460</v>
      </c>
      <c r="D38" s="36">
        <v>2.9082774049217001E-2</v>
      </c>
      <c r="E38" s="38"/>
      <c r="F38" s="38"/>
      <c r="G38" s="38"/>
      <c r="H38" s="37">
        <v>460</v>
      </c>
      <c r="I38" s="36">
        <v>2.9082774049217001E-2</v>
      </c>
      <c r="J38" s="37">
        <v>86</v>
      </c>
      <c r="K38" s="36">
        <v>-0.25862068965517199</v>
      </c>
      <c r="L38" s="37">
        <v>546</v>
      </c>
      <c r="M38" s="36">
        <v>-3.0195381882770898E-2</v>
      </c>
    </row>
    <row r="39" spans="1:13">
      <c r="A39" s="39" t="s">
        <v>131</v>
      </c>
      <c r="B39" s="39" t="s">
        <v>43</v>
      </c>
      <c r="C39" s="37">
        <v>2288</v>
      </c>
      <c r="D39" s="36">
        <v>-0.112145906092355</v>
      </c>
      <c r="E39" s="37">
        <v>1589</v>
      </c>
      <c r="F39" s="36">
        <v>0.19294294294294301</v>
      </c>
      <c r="G39" s="37">
        <v>1303</v>
      </c>
      <c r="H39" s="37">
        <v>5180</v>
      </c>
      <c r="I39" s="36">
        <v>-4.28677014042868E-2</v>
      </c>
      <c r="J39" s="37">
        <v>810</v>
      </c>
      <c r="K39" s="36">
        <v>-7.0034443168771499E-2</v>
      </c>
      <c r="L39" s="37">
        <v>5990</v>
      </c>
      <c r="M39" s="36">
        <v>-4.6633773674996E-2</v>
      </c>
    </row>
    <row r="40" spans="1:13">
      <c r="A40" s="39" t="s">
        <v>130</v>
      </c>
      <c r="B40" s="39" t="s">
        <v>41</v>
      </c>
      <c r="C40" s="37">
        <v>372</v>
      </c>
      <c r="D40" s="36">
        <v>5.40540540540541E-3</v>
      </c>
      <c r="E40" s="38"/>
      <c r="F40" s="38"/>
      <c r="G40" s="38"/>
      <c r="H40" s="37">
        <v>372</v>
      </c>
      <c r="I40" s="36">
        <v>5.40540540540541E-3</v>
      </c>
      <c r="J40" s="37">
        <v>114</v>
      </c>
      <c r="K40" s="36">
        <v>0.56164383561643805</v>
      </c>
      <c r="L40" s="37">
        <v>486</v>
      </c>
      <c r="M40" s="36">
        <v>9.7065462753950296E-2</v>
      </c>
    </row>
    <row r="41" spans="1:13">
      <c r="A41" s="39" t="s">
        <v>129</v>
      </c>
      <c r="B41" s="39" t="s">
        <v>39</v>
      </c>
      <c r="C41" s="37">
        <v>153</v>
      </c>
      <c r="D41" s="36">
        <v>0.14179104477611901</v>
      </c>
      <c r="E41" s="38"/>
      <c r="F41" s="36">
        <v>-1</v>
      </c>
      <c r="G41" s="38"/>
      <c r="H41" s="37">
        <v>153</v>
      </c>
      <c r="I41" s="36">
        <v>0.116788321167883</v>
      </c>
      <c r="J41" s="37">
        <v>113</v>
      </c>
      <c r="K41" s="36">
        <v>-0.26143790849673199</v>
      </c>
      <c r="L41" s="37">
        <v>266</v>
      </c>
      <c r="M41" s="36">
        <v>-8.2758620689655199E-2</v>
      </c>
    </row>
    <row r="42" spans="1:13">
      <c r="A42" s="39" t="s">
        <v>128</v>
      </c>
      <c r="B42" s="39" t="s">
        <v>37</v>
      </c>
      <c r="C42" s="37">
        <v>364</v>
      </c>
      <c r="D42" s="36">
        <v>7.0588235294117604E-2</v>
      </c>
      <c r="E42" s="38"/>
      <c r="F42" s="38"/>
      <c r="G42" s="38"/>
      <c r="H42" s="37">
        <v>364</v>
      </c>
      <c r="I42" s="36">
        <v>7.0588235294117604E-2</v>
      </c>
      <c r="J42" s="37">
        <v>32</v>
      </c>
      <c r="K42" s="36">
        <v>3</v>
      </c>
      <c r="L42" s="37">
        <v>396</v>
      </c>
      <c r="M42" s="36">
        <v>0.13793103448275901</v>
      </c>
    </row>
    <row r="43" spans="1:13">
      <c r="A43" s="39" t="s">
        <v>127</v>
      </c>
      <c r="B43" s="39" t="s">
        <v>35</v>
      </c>
      <c r="C43" s="37">
        <v>140</v>
      </c>
      <c r="D43" s="36">
        <v>4.47761194029851E-2</v>
      </c>
      <c r="E43" s="38"/>
      <c r="F43" s="38"/>
      <c r="G43" s="38"/>
      <c r="H43" s="37">
        <v>140</v>
      </c>
      <c r="I43" s="36">
        <v>4.47761194029851E-2</v>
      </c>
      <c r="J43" s="37">
        <v>29</v>
      </c>
      <c r="K43" s="36">
        <v>0.61111111111111105</v>
      </c>
      <c r="L43" s="37">
        <v>169</v>
      </c>
      <c r="M43" s="36">
        <v>0.11184210526315801</v>
      </c>
    </row>
    <row r="44" spans="1:13">
      <c r="A44" s="39" t="s">
        <v>126</v>
      </c>
      <c r="B44" s="39" t="s">
        <v>33</v>
      </c>
      <c r="C44" s="37">
        <v>2851</v>
      </c>
      <c r="D44" s="36">
        <v>-5.92747559274756E-3</v>
      </c>
      <c r="E44" s="37">
        <v>118</v>
      </c>
      <c r="F44" s="36">
        <v>6.3063063063063099E-2</v>
      </c>
      <c r="G44" s="38"/>
      <c r="H44" s="37">
        <v>2969</v>
      </c>
      <c r="I44" s="36">
        <v>-3.3568311513930802E-3</v>
      </c>
      <c r="J44" s="37">
        <v>887</v>
      </c>
      <c r="K44" s="36">
        <v>-1.98895027624309E-2</v>
      </c>
      <c r="L44" s="37">
        <v>3856</v>
      </c>
      <c r="M44" s="36">
        <v>-7.2090628218331601E-3</v>
      </c>
    </row>
    <row r="45" spans="1:13">
      <c r="A45" s="39" t="s">
        <v>125</v>
      </c>
      <c r="B45" s="39" t="s">
        <v>31</v>
      </c>
      <c r="C45" s="37">
        <v>3780</v>
      </c>
      <c r="D45" s="36">
        <v>-0.11121561250881699</v>
      </c>
      <c r="E45" s="37">
        <v>686</v>
      </c>
      <c r="F45" s="36">
        <v>-8.4112149532710304E-2</v>
      </c>
      <c r="G45" s="38"/>
      <c r="H45" s="37">
        <v>4466</v>
      </c>
      <c r="I45" s="36">
        <v>-0.107157137145142</v>
      </c>
      <c r="J45" s="37">
        <v>462</v>
      </c>
      <c r="K45" s="36">
        <v>-6.8548387096774202E-2</v>
      </c>
      <c r="L45" s="37">
        <v>4928</v>
      </c>
      <c r="M45" s="36">
        <v>-0.103674063295744</v>
      </c>
    </row>
    <row r="46" spans="1:13">
      <c r="A46" s="39" t="s">
        <v>124</v>
      </c>
      <c r="B46" s="39" t="s">
        <v>29</v>
      </c>
      <c r="C46" s="37">
        <v>486</v>
      </c>
      <c r="D46" s="36">
        <v>-3.3797216699801201E-2</v>
      </c>
      <c r="E46" s="38"/>
      <c r="F46" s="38"/>
      <c r="G46" s="38"/>
      <c r="H46" s="37">
        <v>486</v>
      </c>
      <c r="I46" s="36">
        <v>-3.3797216699801201E-2</v>
      </c>
      <c r="J46" s="37">
        <v>26</v>
      </c>
      <c r="K46" s="36">
        <v>-0.33333333333333298</v>
      </c>
      <c r="L46" s="37">
        <v>512</v>
      </c>
      <c r="M46" s="36">
        <v>-5.5350553505535097E-2</v>
      </c>
    </row>
    <row r="47" spans="1:13">
      <c r="A47" s="39" t="s">
        <v>123</v>
      </c>
      <c r="B47" s="39" t="s">
        <v>27</v>
      </c>
      <c r="C47" s="37">
        <v>186</v>
      </c>
      <c r="D47" s="36">
        <v>3.91061452513966E-2</v>
      </c>
      <c r="E47" s="38"/>
      <c r="F47" s="38"/>
      <c r="G47" s="38"/>
      <c r="H47" s="37">
        <v>186</v>
      </c>
      <c r="I47" s="36">
        <v>3.91061452513966E-2</v>
      </c>
      <c r="J47" s="37">
        <v>6</v>
      </c>
      <c r="K47" s="36">
        <v>-0.6</v>
      </c>
      <c r="L47" s="37">
        <v>192</v>
      </c>
      <c r="M47" s="36">
        <v>-1.03092783505155E-2</v>
      </c>
    </row>
    <row r="48" spans="1:13">
      <c r="A48" s="39" t="s">
        <v>122</v>
      </c>
      <c r="B48" s="39" t="s">
        <v>25</v>
      </c>
      <c r="C48" s="37">
        <v>96</v>
      </c>
      <c r="D48" s="36">
        <v>-0.12727272727272701</v>
      </c>
      <c r="E48" s="38"/>
      <c r="F48" s="38"/>
      <c r="G48" s="38"/>
      <c r="H48" s="37">
        <v>96</v>
      </c>
      <c r="I48" s="36">
        <v>-0.12727272727272701</v>
      </c>
      <c r="J48" s="38"/>
      <c r="K48" s="38"/>
      <c r="L48" s="37">
        <v>96</v>
      </c>
      <c r="M48" s="36">
        <v>-0.12727272727272701</v>
      </c>
    </row>
    <row r="49" spans="1:13">
      <c r="A49" s="39" t="s">
        <v>121</v>
      </c>
      <c r="B49" s="39" t="s">
        <v>23</v>
      </c>
      <c r="C49" s="37">
        <v>420</v>
      </c>
      <c r="D49" s="36">
        <v>5.2631578947368397E-2</v>
      </c>
      <c r="E49" s="38"/>
      <c r="F49" s="38"/>
      <c r="G49" s="38"/>
      <c r="H49" s="37">
        <v>420</v>
      </c>
      <c r="I49" s="36">
        <v>5.2631578947368397E-2</v>
      </c>
      <c r="J49" s="37">
        <v>141</v>
      </c>
      <c r="K49" s="36">
        <v>8.4615384615384606E-2</v>
      </c>
      <c r="L49" s="37">
        <v>561</v>
      </c>
      <c r="M49" s="36">
        <v>6.0491493383742899E-2</v>
      </c>
    </row>
    <row r="50" spans="1:13">
      <c r="A50" s="39" t="s">
        <v>120</v>
      </c>
      <c r="B50" s="39" t="s">
        <v>21</v>
      </c>
      <c r="C50" s="37">
        <v>855</v>
      </c>
      <c r="D50" s="36">
        <v>-0.22131147540983601</v>
      </c>
      <c r="E50" s="37">
        <v>305</v>
      </c>
      <c r="F50" s="36">
        <v>0.65760869565217395</v>
      </c>
      <c r="G50" s="38"/>
      <c r="H50" s="37">
        <v>1160</v>
      </c>
      <c r="I50" s="36">
        <v>-9.5163806552262101E-2</v>
      </c>
      <c r="J50" s="37">
        <v>277</v>
      </c>
      <c r="K50" s="36">
        <v>-3.4843205574912897E-2</v>
      </c>
      <c r="L50" s="37">
        <v>1437</v>
      </c>
      <c r="M50" s="36">
        <v>-8.4130019120458893E-2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09.11.2023 09:05:33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1E87B-F198-454C-BB35-F26193BF5897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50" sqref="H8:H50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90" t="s">
        <v>168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4.25" customHeight="1"/>
    <row r="4" spans="1:13">
      <c r="A4" s="66" t="s">
        <v>1</v>
      </c>
      <c r="B4" s="66" t="s">
        <v>1</v>
      </c>
      <c r="C4" s="105" t="s">
        <v>166</v>
      </c>
      <c r="D4" s="106"/>
      <c r="E4" s="106"/>
      <c r="F4" s="106"/>
      <c r="G4" s="106"/>
      <c r="H4" s="106"/>
      <c r="I4" s="106"/>
      <c r="J4" s="93" t="s">
        <v>1</v>
      </c>
      <c r="K4" s="94"/>
      <c r="L4" s="93" t="s">
        <v>1</v>
      </c>
      <c r="M4" s="94"/>
    </row>
    <row r="5" spans="1:13">
      <c r="A5" s="52" t="s">
        <v>1</v>
      </c>
      <c r="B5" s="52" t="s">
        <v>1</v>
      </c>
      <c r="C5" s="107" t="s">
        <v>8</v>
      </c>
      <c r="D5" s="106"/>
      <c r="E5" s="108" t="s">
        <v>11</v>
      </c>
      <c r="F5" s="94"/>
      <c r="G5" s="51" t="s">
        <v>12</v>
      </c>
      <c r="H5" s="97" t="s">
        <v>165</v>
      </c>
      <c r="I5" s="98"/>
      <c r="J5" s="101" t="s">
        <v>164</v>
      </c>
      <c r="K5" s="102"/>
      <c r="L5" s="101" t="s">
        <v>163</v>
      </c>
      <c r="M5" s="102"/>
    </row>
    <row r="6" spans="1:13">
      <c r="A6" s="65" t="s">
        <v>109</v>
      </c>
      <c r="B6" s="65" t="s">
        <v>108</v>
      </c>
      <c r="C6" s="64" t="s">
        <v>107</v>
      </c>
      <c r="D6" s="63" t="s">
        <v>7</v>
      </c>
      <c r="E6" s="63" t="s">
        <v>107</v>
      </c>
      <c r="F6" s="63" t="s">
        <v>7</v>
      </c>
      <c r="G6" s="63" t="s">
        <v>107</v>
      </c>
      <c r="H6" s="63" t="s">
        <v>107</v>
      </c>
      <c r="I6" s="63" t="s">
        <v>7</v>
      </c>
      <c r="J6" s="63" t="s">
        <v>107</v>
      </c>
      <c r="K6" s="63" t="s">
        <v>7</v>
      </c>
      <c r="L6" s="63" t="s">
        <v>107</v>
      </c>
      <c r="M6" s="63" t="s">
        <v>7</v>
      </c>
    </row>
    <row r="7" spans="1:13" ht="3" customHeight="1">
      <c r="A7" s="62" t="s">
        <v>1</v>
      </c>
      <c r="B7" s="62" t="s">
        <v>1</v>
      </c>
      <c r="C7" s="61" t="s">
        <v>1</v>
      </c>
      <c r="D7" s="60" t="s">
        <v>1</v>
      </c>
      <c r="E7" s="60" t="s">
        <v>1</v>
      </c>
      <c r="F7" s="60" t="s">
        <v>1</v>
      </c>
      <c r="G7" s="60" t="s">
        <v>1</v>
      </c>
      <c r="H7" s="60" t="s">
        <v>1</v>
      </c>
      <c r="I7" s="60" t="s">
        <v>1</v>
      </c>
      <c r="J7" s="60" t="s">
        <v>1</v>
      </c>
      <c r="K7" s="60" t="s">
        <v>1</v>
      </c>
      <c r="L7" s="60" t="s">
        <v>1</v>
      </c>
      <c r="M7" s="60" t="s">
        <v>1</v>
      </c>
    </row>
    <row r="8" spans="1:13">
      <c r="A8" s="39" t="s">
        <v>162</v>
      </c>
      <c r="B8" s="39" t="s">
        <v>105</v>
      </c>
      <c r="C8" s="37">
        <v>4802</v>
      </c>
      <c r="D8" s="36">
        <v>-2.89180990899899E-2</v>
      </c>
      <c r="E8" s="37">
        <v>68</v>
      </c>
      <c r="F8" s="36">
        <v>-9.3333333333333296E-2</v>
      </c>
      <c r="G8" s="37">
        <v>1</v>
      </c>
      <c r="H8" s="37">
        <v>4871</v>
      </c>
      <c r="I8" s="36">
        <v>-3.0067702110712899E-2</v>
      </c>
      <c r="J8" s="37">
        <v>3369</v>
      </c>
      <c r="K8" s="36">
        <v>8.0500320718409193E-2</v>
      </c>
      <c r="L8" s="37">
        <v>8240</v>
      </c>
      <c r="M8" s="36">
        <v>1.22850122850123E-2</v>
      </c>
    </row>
    <row r="9" spans="1:13">
      <c r="A9" s="39" t="s">
        <v>161</v>
      </c>
      <c r="B9" s="39" t="s">
        <v>103</v>
      </c>
      <c r="C9" s="37">
        <v>2567</v>
      </c>
      <c r="D9" s="36">
        <v>1.3022888713496401E-2</v>
      </c>
      <c r="E9" s="37">
        <v>6</v>
      </c>
      <c r="F9" s="36">
        <v>0.2</v>
      </c>
      <c r="G9" s="38"/>
      <c r="H9" s="37">
        <v>2573</v>
      </c>
      <c r="I9" s="36">
        <v>1.3391098857818E-2</v>
      </c>
      <c r="J9" s="37">
        <v>178</v>
      </c>
      <c r="K9" s="36">
        <v>-4.8128342245989303E-2</v>
      </c>
      <c r="L9" s="37">
        <v>2751</v>
      </c>
      <c r="M9" s="36">
        <v>9.1709464416727792E-3</v>
      </c>
    </row>
    <row r="10" spans="1:13">
      <c r="A10" s="39" t="s">
        <v>160</v>
      </c>
      <c r="B10" s="39" t="s">
        <v>101</v>
      </c>
      <c r="C10" s="37">
        <v>1577</v>
      </c>
      <c r="D10" s="36">
        <v>6.12382234185734E-2</v>
      </c>
      <c r="E10" s="37">
        <v>65</v>
      </c>
      <c r="F10" s="36">
        <v>-1.5151515151515201E-2</v>
      </c>
      <c r="G10" s="38"/>
      <c r="H10" s="37">
        <v>1642</v>
      </c>
      <c r="I10" s="36">
        <v>5.6628056628056603E-2</v>
      </c>
      <c r="J10" s="37">
        <v>2224</v>
      </c>
      <c r="K10" s="36">
        <v>-5.8113544926240504E-3</v>
      </c>
      <c r="L10" s="37">
        <v>3866</v>
      </c>
      <c r="M10" s="36">
        <v>1.9783698232656299E-2</v>
      </c>
    </row>
    <row r="11" spans="1:13">
      <c r="A11" s="39" t="s">
        <v>159</v>
      </c>
      <c r="B11" s="39" t="s">
        <v>99</v>
      </c>
      <c r="C11" s="37">
        <v>47922</v>
      </c>
      <c r="D11" s="36">
        <v>-2.4587828210869099E-2</v>
      </c>
      <c r="E11" s="37">
        <v>18937</v>
      </c>
      <c r="F11" s="36">
        <v>0.131851054927978</v>
      </c>
      <c r="G11" s="37">
        <v>9543</v>
      </c>
      <c r="H11" s="37">
        <v>76402</v>
      </c>
      <c r="I11" s="36">
        <v>-8.5003988648698096E-4</v>
      </c>
      <c r="J11" s="37">
        <v>7697</v>
      </c>
      <c r="K11" s="36">
        <v>-8.6295723853683694E-3</v>
      </c>
      <c r="L11" s="37">
        <v>84099</v>
      </c>
      <c r="M11" s="36">
        <v>-1.56711899419454E-3</v>
      </c>
    </row>
    <row r="12" spans="1:13">
      <c r="A12" s="39" t="s">
        <v>158</v>
      </c>
      <c r="B12" s="39" t="s">
        <v>97</v>
      </c>
      <c r="C12" s="37">
        <v>1253</v>
      </c>
      <c r="D12" s="36">
        <v>-1.4937106918239001E-2</v>
      </c>
      <c r="E12" s="38"/>
      <c r="F12" s="38"/>
      <c r="G12" s="38"/>
      <c r="H12" s="37">
        <v>1253</v>
      </c>
      <c r="I12" s="36">
        <v>-1.4937106918239001E-2</v>
      </c>
      <c r="J12" s="37">
        <v>83</v>
      </c>
      <c r="K12" s="36">
        <v>0.53703703703703698</v>
      </c>
      <c r="L12" s="37">
        <v>1336</v>
      </c>
      <c r="M12" s="36">
        <v>7.5414781297134196E-3</v>
      </c>
    </row>
    <row r="13" spans="1:13">
      <c r="A13" s="39" t="s">
        <v>157</v>
      </c>
      <c r="B13" s="39" t="s">
        <v>95</v>
      </c>
      <c r="C13" s="37">
        <v>28610</v>
      </c>
      <c r="D13" s="36">
        <v>1.6738334695618199E-2</v>
      </c>
      <c r="E13" s="37">
        <v>329</v>
      </c>
      <c r="F13" s="36">
        <v>2.4922118380062301E-2</v>
      </c>
      <c r="G13" s="37">
        <v>2</v>
      </c>
      <c r="H13" s="37">
        <v>28941</v>
      </c>
      <c r="I13" s="36">
        <v>1.6686573456052799E-2</v>
      </c>
      <c r="J13" s="37">
        <v>6000</v>
      </c>
      <c r="K13" s="36">
        <v>2.5991792065663499E-2</v>
      </c>
      <c r="L13" s="37">
        <v>34941</v>
      </c>
      <c r="M13" s="36">
        <v>1.8272425249169399E-2</v>
      </c>
    </row>
    <row r="14" spans="1:13">
      <c r="A14" s="39" t="s">
        <v>156</v>
      </c>
      <c r="B14" s="39" t="s">
        <v>93</v>
      </c>
      <c r="C14" s="37">
        <v>3328</v>
      </c>
      <c r="D14" s="36">
        <v>4.5554508325479103E-2</v>
      </c>
      <c r="E14" s="38"/>
      <c r="F14" s="36">
        <v>-1</v>
      </c>
      <c r="G14" s="37">
        <v>1335</v>
      </c>
      <c r="H14" s="37">
        <v>4663</v>
      </c>
      <c r="I14" s="36">
        <v>4.4344904815229597E-2</v>
      </c>
      <c r="J14" s="37">
        <v>2051</v>
      </c>
      <c r="K14" s="36">
        <v>8.3465398837823598E-2</v>
      </c>
      <c r="L14" s="37">
        <v>6714</v>
      </c>
      <c r="M14" s="36">
        <v>5.5992450456118302E-2</v>
      </c>
    </row>
    <row r="15" spans="1:13">
      <c r="A15" s="39" t="s">
        <v>155</v>
      </c>
      <c r="B15" s="39" t="s">
        <v>91</v>
      </c>
      <c r="C15" s="37">
        <v>1731</v>
      </c>
      <c r="D15" s="36">
        <v>0.106777493606138</v>
      </c>
      <c r="E15" s="38"/>
      <c r="F15" s="38"/>
      <c r="G15" s="38"/>
      <c r="H15" s="37">
        <v>1731</v>
      </c>
      <c r="I15" s="36">
        <v>0.106777493606138</v>
      </c>
      <c r="J15" s="37">
        <v>100</v>
      </c>
      <c r="K15" s="36">
        <v>4.1666666666666699E-2</v>
      </c>
      <c r="L15" s="37">
        <v>1831</v>
      </c>
      <c r="M15" s="36">
        <v>0.103012048192771</v>
      </c>
    </row>
    <row r="16" spans="1:13">
      <c r="A16" s="39" t="s">
        <v>154</v>
      </c>
      <c r="B16" s="39" t="s">
        <v>89</v>
      </c>
      <c r="C16" s="37">
        <v>4371</v>
      </c>
      <c r="D16" s="36">
        <v>5.7841239109390097E-2</v>
      </c>
      <c r="E16" s="37">
        <v>10</v>
      </c>
      <c r="F16" s="36">
        <v>-0.5</v>
      </c>
      <c r="G16" s="37">
        <v>2549</v>
      </c>
      <c r="H16" s="37">
        <v>6930</v>
      </c>
      <c r="I16" s="36">
        <v>1.91176470588235E-2</v>
      </c>
      <c r="J16" s="37">
        <v>1272</v>
      </c>
      <c r="K16" s="36">
        <v>-2.9748283752860399E-2</v>
      </c>
      <c r="L16" s="37">
        <v>8202</v>
      </c>
      <c r="M16" s="36">
        <v>1.12193317716681E-2</v>
      </c>
    </row>
    <row r="17" spans="1:13">
      <c r="A17" s="39" t="s">
        <v>153</v>
      </c>
      <c r="B17" s="39" t="s">
        <v>87</v>
      </c>
      <c r="C17" s="37">
        <v>2409</v>
      </c>
      <c r="D17" s="36">
        <v>7.9301075268817203E-2</v>
      </c>
      <c r="E17" s="37">
        <v>1</v>
      </c>
      <c r="F17" s="38"/>
      <c r="G17" s="38"/>
      <c r="H17" s="37">
        <v>2410</v>
      </c>
      <c r="I17" s="36">
        <v>7.9749103942652305E-2</v>
      </c>
      <c r="J17" s="37">
        <v>1782</v>
      </c>
      <c r="K17" s="36">
        <v>-2.30263157894737E-2</v>
      </c>
      <c r="L17" s="37">
        <v>4192</v>
      </c>
      <c r="M17" s="36">
        <v>3.35305719921105E-2</v>
      </c>
    </row>
    <row r="18" spans="1:13">
      <c r="A18" s="39" t="s">
        <v>152</v>
      </c>
      <c r="B18" s="39" t="s">
        <v>85</v>
      </c>
      <c r="C18" s="37">
        <v>5760</v>
      </c>
      <c r="D18" s="36">
        <v>-5.8515854854527601E-2</v>
      </c>
      <c r="E18" s="38"/>
      <c r="F18" s="38"/>
      <c r="G18" s="37">
        <v>484</v>
      </c>
      <c r="H18" s="37">
        <v>6244</v>
      </c>
      <c r="I18" s="36">
        <v>-9.5596755504055594E-2</v>
      </c>
      <c r="J18" s="37">
        <v>2191</v>
      </c>
      <c r="K18" s="36">
        <v>2.0969245107176099E-2</v>
      </c>
      <c r="L18" s="37">
        <v>8435</v>
      </c>
      <c r="M18" s="36">
        <v>-6.7955801104972402E-2</v>
      </c>
    </row>
    <row r="19" spans="1:13">
      <c r="A19" s="39" t="s">
        <v>151</v>
      </c>
      <c r="B19" s="39" t="s">
        <v>83</v>
      </c>
      <c r="C19" s="37">
        <v>7641</v>
      </c>
      <c r="D19" s="36">
        <v>3.8885112168592799E-2</v>
      </c>
      <c r="E19" s="37">
        <v>216</v>
      </c>
      <c r="F19" s="36">
        <v>-0.39664804469273701</v>
      </c>
      <c r="G19" s="38"/>
      <c r="H19" s="37">
        <v>7857</v>
      </c>
      <c r="I19" s="36">
        <v>1.8669778296382701E-2</v>
      </c>
      <c r="J19" s="37">
        <v>1432</v>
      </c>
      <c r="K19" s="36">
        <v>1.6323633782824701E-2</v>
      </c>
      <c r="L19" s="37">
        <v>9289</v>
      </c>
      <c r="M19" s="36">
        <v>1.83073887305415E-2</v>
      </c>
    </row>
    <row r="20" spans="1:13">
      <c r="A20" s="39" t="s">
        <v>150</v>
      </c>
      <c r="B20" s="39" t="s">
        <v>81</v>
      </c>
      <c r="C20" s="37">
        <v>1413</v>
      </c>
      <c r="D20" s="36">
        <v>1.72786177105832E-2</v>
      </c>
      <c r="E20" s="37">
        <v>2</v>
      </c>
      <c r="F20" s="36">
        <v>0</v>
      </c>
      <c r="G20" s="38"/>
      <c r="H20" s="37">
        <v>1415</v>
      </c>
      <c r="I20" s="36">
        <v>1.7253774263120102E-2</v>
      </c>
      <c r="J20" s="37">
        <v>108</v>
      </c>
      <c r="K20" s="36">
        <v>0.565217391304348</v>
      </c>
      <c r="L20" s="37">
        <v>1523</v>
      </c>
      <c r="M20" s="36">
        <v>4.3150684931506901E-2</v>
      </c>
    </row>
    <row r="21" spans="1:13">
      <c r="A21" s="39" t="s">
        <v>149</v>
      </c>
      <c r="B21" s="39" t="s">
        <v>79</v>
      </c>
      <c r="C21" s="37">
        <v>1628</v>
      </c>
      <c r="D21" s="36">
        <v>5.3040103492884898E-2</v>
      </c>
      <c r="E21" s="37">
        <v>2</v>
      </c>
      <c r="F21" s="38"/>
      <c r="G21" s="38"/>
      <c r="H21" s="37">
        <v>1630</v>
      </c>
      <c r="I21" s="36">
        <v>5.4333764553686902E-2</v>
      </c>
      <c r="J21" s="37">
        <v>347</v>
      </c>
      <c r="K21" s="36">
        <v>-2.25352112676056E-2</v>
      </c>
      <c r="L21" s="37">
        <v>1977</v>
      </c>
      <c r="M21" s="36">
        <v>3.9978958442924803E-2</v>
      </c>
    </row>
    <row r="22" spans="1:13">
      <c r="A22" s="39" t="s">
        <v>148</v>
      </c>
      <c r="B22" s="39" t="s">
        <v>77</v>
      </c>
      <c r="C22" s="37">
        <v>4354</v>
      </c>
      <c r="D22" s="36">
        <v>-6.2446167097329898E-2</v>
      </c>
      <c r="E22" s="37">
        <v>23</v>
      </c>
      <c r="F22" s="36">
        <v>0.4375</v>
      </c>
      <c r="G22" s="38"/>
      <c r="H22" s="37">
        <v>4377</v>
      </c>
      <c r="I22" s="36">
        <v>-6.1132561132561103E-2</v>
      </c>
      <c r="J22" s="37">
        <v>1279</v>
      </c>
      <c r="K22" s="36">
        <v>-4.3380703066566897E-2</v>
      </c>
      <c r="L22" s="37">
        <v>5656</v>
      </c>
      <c r="M22" s="36">
        <v>-5.71761960326721E-2</v>
      </c>
    </row>
    <row r="23" spans="1:13">
      <c r="A23" s="39" t="s">
        <v>147</v>
      </c>
      <c r="B23" s="39" t="s">
        <v>75</v>
      </c>
      <c r="C23" s="37">
        <v>6370</v>
      </c>
      <c r="D23" s="36">
        <v>-2.40539298299372E-2</v>
      </c>
      <c r="E23" s="37">
        <v>2995</v>
      </c>
      <c r="F23" s="36">
        <v>0.18754956383822399</v>
      </c>
      <c r="G23" s="37">
        <v>1</v>
      </c>
      <c r="H23" s="37">
        <v>9366</v>
      </c>
      <c r="I23" s="36">
        <v>3.5031495192838998E-2</v>
      </c>
      <c r="J23" s="37">
        <v>5914</v>
      </c>
      <c r="K23" s="36">
        <v>0.158926121889085</v>
      </c>
      <c r="L23" s="37">
        <v>15280</v>
      </c>
      <c r="M23" s="36">
        <v>7.9706048615036704E-2</v>
      </c>
    </row>
    <row r="24" spans="1:13">
      <c r="A24" s="39" t="s">
        <v>146</v>
      </c>
      <c r="B24" s="39" t="s">
        <v>73</v>
      </c>
      <c r="C24" s="37">
        <v>3347</v>
      </c>
      <c r="D24" s="36">
        <v>3.9118286246507303E-2</v>
      </c>
      <c r="E24" s="37">
        <v>43</v>
      </c>
      <c r="F24" s="36">
        <v>0.26470588235294101</v>
      </c>
      <c r="G24" s="37">
        <v>3629</v>
      </c>
      <c r="H24" s="37">
        <v>7019</v>
      </c>
      <c r="I24" s="36">
        <v>-2.6355943958940201E-2</v>
      </c>
      <c r="J24" s="37">
        <v>1038</v>
      </c>
      <c r="K24" s="36">
        <v>0.18764302059496599</v>
      </c>
      <c r="L24" s="37">
        <v>8057</v>
      </c>
      <c r="M24" s="36">
        <v>-3.21662748979339E-3</v>
      </c>
    </row>
    <row r="25" spans="1:13">
      <c r="A25" s="39" t="s">
        <v>145</v>
      </c>
      <c r="B25" s="39" t="s">
        <v>71</v>
      </c>
      <c r="C25" s="37">
        <v>1548</v>
      </c>
      <c r="D25" s="36">
        <v>4.2424242424242399E-2</v>
      </c>
      <c r="E25" s="37">
        <v>17</v>
      </c>
      <c r="F25" s="36">
        <v>0.41666666666666702</v>
      </c>
      <c r="G25" s="38"/>
      <c r="H25" s="37">
        <v>1565</v>
      </c>
      <c r="I25" s="36">
        <v>4.4029352901934597E-2</v>
      </c>
      <c r="J25" s="37">
        <v>434</v>
      </c>
      <c r="K25" s="36">
        <v>-6.0606060606060601E-2</v>
      </c>
      <c r="L25" s="37">
        <v>1999</v>
      </c>
      <c r="M25" s="36">
        <v>1.9377868434472201E-2</v>
      </c>
    </row>
    <row r="26" spans="1:13">
      <c r="A26" s="39" t="s">
        <v>144</v>
      </c>
      <c r="B26" s="39" t="s">
        <v>69</v>
      </c>
      <c r="C26" s="37">
        <v>3532</v>
      </c>
      <c r="D26" s="36">
        <v>6.4175956613437807E-2</v>
      </c>
      <c r="E26" s="37">
        <v>5</v>
      </c>
      <c r="F26" s="36">
        <v>0.66666666666666696</v>
      </c>
      <c r="G26" s="38"/>
      <c r="H26" s="37">
        <v>3537</v>
      </c>
      <c r="I26" s="36">
        <v>6.4720048163756802E-2</v>
      </c>
      <c r="J26" s="37">
        <v>1169</v>
      </c>
      <c r="K26" s="36">
        <v>0.172517552657974</v>
      </c>
      <c r="L26" s="37">
        <v>4706</v>
      </c>
      <c r="M26" s="36">
        <v>8.9604075017365101E-2</v>
      </c>
    </row>
    <row r="27" spans="1:13">
      <c r="A27" s="39" t="s">
        <v>143</v>
      </c>
      <c r="B27" s="39" t="s">
        <v>67</v>
      </c>
      <c r="C27" s="37">
        <v>1720</v>
      </c>
      <c r="D27" s="36">
        <v>-9.2165898617511503E-3</v>
      </c>
      <c r="E27" s="38"/>
      <c r="F27" s="38"/>
      <c r="G27" s="38"/>
      <c r="H27" s="37">
        <v>1720</v>
      </c>
      <c r="I27" s="36">
        <v>-9.2165898617511503E-3</v>
      </c>
      <c r="J27" s="37">
        <v>365</v>
      </c>
      <c r="K27" s="36">
        <v>-0.22995780590717299</v>
      </c>
      <c r="L27" s="37">
        <v>2085</v>
      </c>
      <c r="M27" s="36">
        <v>-5.65610859728507E-2</v>
      </c>
    </row>
    <row r="28" spans="1:13">
      <c r="A28" s="39" t="s">
        <v>142</v>
      </c>
      <c r="B28" s="39" t="s">
        <v>65</v>
      </c>
      <c r="C28" s="37">
        <v>3388</v>
      </c>
      <c r="D28" s="36">
        <v>-1.8255578093306302E-2</v>
      </c>
      <c r="E28" s="37">
        <v>2</v>
      </c>
      <c r="F28" s="36">
        <v>-0.33333333333333298</v>
      </c>
      <c r="G28" s="38"/>
      <c r="H28" s="37">
        <v>3390</v>
      </c>
      <c r="I28" s="36">
        <v>-1.8529241459177798E-2</v>
      </c>
      <c r="J28" s="37">
        <v>1563</v>
      </c>
      <c r="K28" s="36">
        <v>-9.33874709976798E-2</v>
      </c>
      <c r="L28" s="37">
        <v>4953</v>
      </c>
      <c r="M28" s="36">
        <v>-4.3453070683661603E-2</v>
      </c>
    </row>
    <row r="29" spans="1:13">
      <c r="A29" s="39" t="s">
        <v>141</v>
      </c>
      <c r="B29" s="39" t="s">
        <v>63</v>
      </c>
      <c r="C29" s="37">
        <v>3922</v>
      </c>
      <c r="D29" s="36">
        <v>3.1019978969505799E-2</v>
      </c>
      <c r="E29" s="37">
        <v>126</v>
      </c>
      <c r="F29" s="36">
        <v>-0.240963855421687</v>
      </c>
      <c r="G29" s="37">
        <v>13</v>
      </c>
      <c r="H29" s="37">
        <v>4061</v>
      </c>
      <c r="I29" s="36">
        <v>2.0608193013319901E-2</v>
      </c>
      <c r="J29" s="37">
        <v>979</v>
      </c>
      <c r="K29" s="36">
        <v>-0.18687707641196</v>
      </c>
      <c r="L29" s="37">
        <v>5040</v>
      </c>
      <c r="M29" s="36">
        <v>-2.7590198726606199E-2</v>
      </c>
    </row>
    <row r="30" spans="1:13">
      <c r="A30" s="39" t="s">
        <v>140</v>
      </c>
      <c r="B30" s="39" t="s">
        <v>61</v>
      </c>
      <c r="C30" s="37">
        <v>2698</v>
      </c>
      <c r="D30" s="36">
        <v>-5.5289347585698503E-3</v>
      </c>
      <c r="E30" s="38"/>
      <c r="F30" s="38"/>
      <c r="G30" s="38"/>
      <c r="H30" s="37">
        <v>2698</v>
      </c>
      <c r="I30" s="36">
        <v>-5.5289347585698503E-3</v>
      </c>
      <c r="J30" s="37">
        <v>397</v>
      </c>
      <c r="K30" s="36">
        <v>4.7493403693931402E-2</v>
      </c>
      <c r="L30" s="37">
        <v>3095</v>
      </c>
      <c r="M30" s="36">
        <v>9.7024579560155198E-4</v>
      </c>
    </row>
    <row r="31" spans="1:13">
      <c r="A31" s="39" t="s">
        <v>139</v>
      </c>
      <c r="B31" s="39" t="s">
        <v>59</v>
      </c>
      <c r="C31" s="37">
        <v>1509</v>
      </c>
      <c r="D31" s="36">
        <v>-0.14017094017094001</v>
      </c>
      <c r="E31" s="38"/>
      <c r="F31" s="38"/>
      <c r="G31" s="38"/>
      <c r="H31" s="37">
        <v>1509</v>
      </c>
      <c r="I31" s="36">
        <v>-0.14017094017094001</v>
      </c>
      <c r="J31" s="37">
        <v>429</v>
      </c>
      <c r="K31" s="36">
        <v>-0.43921568627451002</v>
      </c>
      <c r="L31" s="37">
        <v>1938</v>
      </c>
      <c r="M31" s="36">
        <v>-0.23095238095238099</v>
      </c>
    </row>
    <row r="32" spans="1:13">
      <c r="A32" s="39" t="s">
        <v>138</v>
      </c>
      <c r="B32" s="39" t="s">
        <v>57</v>
      </c>
      <c r="C32" s="37">
        <v>80605</v>
      </c>
      <c r="D32" s="36">
        <v>7.9530818192049407E-3</v>
      </c>
      <c r="E32" s="37">
        <v>98393</v>
      </c>
      <c r="F32" s="36">
        <v>0.130109688164015</v>
      </c>
      <c r="G32" s="38"/>
      <c r="H32" s="37">
        <v>178998</v>
      </c>
      <c r="I32" s="36">
        <v>7.1626135996264204E-2</v>
      </c>
      <c r="J32" s="37">
        <v>6604</v>
      </c>
      <c r="K32" s="36">
        <v>-4.2204496011602602E-2</v>
      </c>
      <c r="L32" s="37">
        <v>185602</v>
      </c>
      <c r="M32" s="36">
        <v>6.7113592327903898E-2</v>
      </c>
    </row>
    <row r="33" spans="1:13">
      <c r="A33" s="39" t="s">
        <v>137</v>
      </c>
      <c r="B33" s="39" t="s">
        <v>55</v>
      </c>
      <c r="C33" s="37">
        <v>1007</v>
      </c>
      <c r="D33" s="36">
        <v>7.3560767590618303E-2</v>
      </c>
      <c r="E33" s="37">
        <v>12</v>
      </c>
      <c r="F33" s="36">
        <v>-7.69230769230769E-2</v>
      </c>
      <c r="G33" s="38"/>
      <c r="H33" s="37">
        <v>1019</v>
      </c>
      <c r="I33" s="36">
        <v>7.1503680336487893E-2</v>
      </c>
      <c r="J33" s="37">
        <v>224</v>
      </c>
      <c r="K33" s="36">
        <v>-0.44963144963145002</v>
      </c>
      <c r="L33" s="37">
        <v>1243</v>
      </c>
      <c r="M33" s="36">
        <v>-8.46833578792342E-2</v>
      </c>
    </row>
    <row r="34" spans="1:13">
      <c r="A34" s="39" t="s">
        <v>136</v>
      </c>
      <c r="B34" s="39" t="s">
        <v>53</v>
      </c>
      <c r="C34" s="37">
        <v>1581</v>
      </c>
      <c r="D34" s="36">
        <v>-0.20751879699248099</v>
      </c>
      <c r="E34" s="37">
        <v>1</v>
      </c>
      <c r="F34" s="38"/>
      <c r="G34" s="38"/>
      <c r="H34" s="37">
        <v>1582</v>
      </c>
      <c r="I34" s="36">
        <v>-0.20701754385964899</v>
      </c>
      <c r="J34" s="37">
        <v>542</v>
      </c>
      <c r="K34" s="36">
        <v>7.3267326732673305E-2</v>
      </c>
      <c r="L34" s="37">
        <v>2124</v>
      </c>
      <c r="M34" s="36">
        <v>-0.15040000000000001</v>
      </c>
    </row>
    <row r="35" spans="1:13">
      <c r="A35" s="39" t="s">
        <v>135</v>
      </c>
      <c r="B35" s="39" t="s">
        <v>51</v>
      </c>
      <c r="C35" s="37">
        <v>933</v>
      </c>
      <c r="D35" s="36">
        <v>-1.9957983193277299E-2</v>
      </c>
      <c r="E35" s="38"/>
      <c r="F35" s="38"/>
      <c r="G35" s="38"/>
      <c r="H35" s="37">
        <v>933</v>
      </c>
      <c r="I35" s="36">
        <v>-1.9957983193277299E-2</v>
      </c>
      <c r="J35" s="37">
        <v>121</v>
      </c>
      <c r="K35" s="36">
        <v>0.198019801980198</v>
      </c>
      <c r="L35" s="37">
        <v>1054</v>
      </c>
      <c r="M35" s="36">
        <v>9.4966761633428305E-4</v>
      </c>
    </row>
    <row r="36" spans="1:13">
      <c r="A36" s="39" t="s">
        <v>134</v>
      </c>
      <c r="B36" s="39" t="s">
        <v>49</v>
      </c>
      <c r="C36" s="37">
        <v>2001</v>
      </c>
      <c r="D36" s="36">
        <v>0.142123287671233</v>
      </c>
      <c r="E36" s="37">
        <v>27</v>
      </c>
      <c r="F36" s="38"/>
      <c r="G36" s="38"/>
      <c r="H36" s="37">
        <v>2028</v>
      </c>
      <c r="I36" s="36">
        <v>0.15753424657534201</v>
      </c>
      <c r="J36" s="37">
        <v>550</v>
      </c>
      <c r="K36" s="36">
        <v>0.29716981132075498</v>
      </c>
      <c r="L36" s="37">
        <v>2578</v>
      </c>
      <c r="M36" s="36">
        <v>0.18474264705882401</v>
      </c>
    </row>
    <row r="37" spans="1:13">
      <c r="A37" s="39" t="s">
        <v>133</v>
      </c>
      <c r="B37" s="39" t="s">
        <v>47</v>
      </c>
      <c r="C37" s="37">
        <v>2485</v>
      </c>
      <c r="D37" s="36">
        <v>3.8879598662207401E-2</v>
      </c>
      <c r="E37" s="37">
        <v>1</v>
      </c>
      <c r="F37" s="36">
        <v>0</v>
      </c>
      <c r="G37" s="37">
        <v>11</v>
      </c>
      <c r="H37" s="37">
        <v>2497</v>
      </c>
      <c r="I37" s="36">
        <v>4.2588726513569902E-2</v>
      </c>
      <c r="J37" s="37">
        <v>929</v>
      </c>
      <c r="K37" s="36">
        <v>0.178934010152284</v>
      </c>
      <c r="L37" s="37">
        <v>3426</v>
      </c>
      <c r="M37" s="36">
        <v>7.6343072573044304E-2</v>
      </c>
    </row>
    <row r="38" spans="1:13">
      <c r="A38" s="39" t="s">
        <v>132</v>
      </c>
      <c r="B38" s="39" t="s">
        <v>45</v>
      </c>
      <c r="C38" s="37">
        <v>4194</v>
      </c>
      <c r="D38" s="36">
        <v>5.6157139259632297E-2</v>
      </c>
      <c r="E38" s="37">
        <v>4</v>
      </c>
      <c r="F38" s="38"/>
      <c r="G38" s="38"/>
      <c r="H38" s="37">
        <v>4198</v>
      </c>
      <c r="I38" s="36">
        <v>5.7164442205993503E-2</v>
      </c>
      <c r="J38" s="37">
        <v>704</v>
      </c>
      <c r="K38" s="36">
        <v>-0.211646136618141</v>
      </c>
      <c r="L38" s="37">
        <v>4902</v>
      </c>
      <c r="M38" s="36">
        <v>7.8125E-3</v>
      </c>
    </row>
    <row r="39" spans="1:13">
      <c r="A39" s="39" t="s">
        <v>131</v>
      </c>
      <c r="B39" s="39" t="s">
        <v>43</v>
      </c>
      <c r="C39" s="37">
        <v>21191</v>
      </c>
      <c r="D39" s="36">
        <v>5.8859828167275802E-3</v>
      </c>
      <c r="E39" s="37">
        <v>14471</v>
      </c>
      <c r="F39" s="36">
        <v>0.18975581682150799</v>
      </c>
      <c r="G39" s="37">
        <v>13792</v>
      </c>
      <c r="H39" s="37">
        <v>49454</v>
      </c>
      <c r="I39" s="36">
        <v>3.8905928322339398E-2</v>
      </c>
      <c r="J39" s="37">
        <v>11134</v>
      </c>
      <c r="K39" s="36">
        <v>7.8144669313450196E-2</v>
      </c>
      <c r="L39" s="37">
        <v>60588</v>
      </c>
      <c r="M39" s="36">
        <v>4.59010167618982E-2</v>
      </c>
    </row>
    <row r="40" spans="1:13">
      <c r="A40" s="39" t="s">
        <v>130</v>
      </c>
      <c r="B40" s="39" t="s">
        <v>41</v>
      </c>
      <c r="C40" s="37">
        <v>3592</v>
      </c>
      <c r="D40" s="36">
        <v>-2.4993057484032199E-3</v>
      </c>
      <c r="E40" s="38"/>
      <c r="F40" s="36">
        <v>-1</v>
      </c>
      <c r="G40" s="38"/>
      <c r="H40" s="37">
        <v>3592</v>
      </c>
      <c r="I40" s="36">
        <v>-3.05301137940605E-3</v>
      </c>
      <c r="J40" s="37">
        <v>951</v>
      </c>
      <c r="K40" s="36">
        <v>0.13349225268176401</v>
      </c>
      <c r="L40" s="37">
        <v>4543</v>
      </c>
      <c r="M40" s="36">
        <v>2.2737505628095501E-2</v>
      </c>
    </row>
    <row r="41" spans="1:13">
      <c r="A41" s="39" t="s">
        <v>129</v>
      </c>
      <c r="B41" s="39" t="s">
        <v>39</v>
      </c>
      <c r="C41" s="37">
        <v>1740</v>
      </c>
      <c r="D41" s="36">
        <v>-0.20036764705882401</v>
      </c>
      <c r="E41" s="37">
        <v>164</v>
      </c>
      <c r="F41" s="36">
        <v>-0.28070175438596501</v>
      </c>
      <c r="G41" s="37">
        <v>2</v>
      </c>
      <c r="H41" s="37">
        <v>1906</v>
      </c>
      <c r="I41" s="36">
        <v>-0.20814291649356001</v>
      </c>
      <c r="J41" s="37">
        <v>1464</v>
      </c>
      <c r="K41" s="36">
        <v>-7.5173720783322795E-2</v>
      </c>
      <c r="L41" s="37">
        <v>3370</v>
      </c>
      <c r="M41" s="36">
        <v>-0.15538847117794499</v>
      </c>
    </row>
    <row r="42" spans="1:13">
      <c r="A42" s="39" t="s">
        <v>128</v>
      </c>
      <c r="B42" s="39" t="s">
        <v>37</v>
      </c>
      <c r="C42" s="37">
        <v>3379</v>
      </c>
      <c r="D42" s="36">
        <v>5.4619225967540597E-2</v>
      </c>
      <c r="E42" s="37">
        <v>4</v>
      </c>
      <c r="F42" s="36">
        <v>-0.33333333333333298</v>
      </c>
      <c r="G42" s="38"/>
      <c r="H42" s="37">
        <v>3383</v>
      </c>
      <c r="I42" s="36">
        <v>5.3894080996884697E-2</v>
      </c>
      <c r="J42" s="37">
        <v>379</v>
      </c>
      <c r="K42" s="36">
        <v>0.40370370370370401</v>
      </c>
      <c r="L42" s="37">
        <v>3762</v>
      </c>
      <c r="M42" s="36">
        <v>8.1034482758620699E-2</v>
      </c>
    </row>
    <row r="43" spans="1:13">
      <c r="A43" s="39" t="s">
        <v>127</v>
      </c>
      <c r="B43" s="39" t="s">
        <v>35</v>
      </c>
      <c r="C43" s="37">
        <v>1263</v>
      </c>
      <c r="D43" s="36">
        <v>-2.3956723338485301E-2</v>
      </c>
      <c r="E43" s="38"/>
      <c r="F43" s="38"/>
      <c r="G43" s="38"/>
      <c r="H43" s="37">
        <v>1263</v>
      </c>
      <c r="I43" s="36">
        <v>-2.3956723338485301E-2</v>
      </c>
      <c r="J43" s="37">
        <v>251</v>
      </c>
      <c r="K43" s="36">
        <v>0.100877192982456</v>
      </c>
      <c r="L43" s="37">
        <v>1514</v>
      </c>
      <c r="M43" s="36">
        <v>-5.2562417871222103E-3</v>
      </c>
    </row>
    <row r="44" spans="1:13">
      <c r="A44" s="39" t="s">
        <v>126</v>
      </c>
      <c r="B44" s="39" t="s">
        <v>33</v>
      </c>
      <c r="C44" s="37">
        <v>26040</v>
      </c>
      <c r="D44" s="36">
        <v>-6.0775473399458997E-2</v>
      </c>
      <c r="E44" s="37">
        <v>1513</v>
      </c>
      <c r="F44" s="36">
        <v>0.31222896790980098</v>
      </c>
      <c r="G44" s="38"/>
      <c r="H44" s="37">
        <v>27553</v>
      </c>
      <c r="I44" s="36">
        <v>-4.60808752250381E-2</v>
      </c>
      <c r="J44" s="37">
        <v>8539</v>
      </c>
      <c r="K44" s="36">
        <v>4.3249847281612699E-2</v>
      </c>
      <c r="L44" s="37">
        <v>36092</v>
      </c>
      <c r="M44" s="36">
        <v>-2.6356254552321299E-2</v>
      </c>
    </row>
    <row r="45" spans="1:13">
      <c r="A45" s="39" t="s">
        <v>125</v>
      </c>
      <c r="B45" s="39" t="s">
        <v>31</v>
      </c>
      <c r="C45" s="37">
        <v>35135</v>
      </c>
      <c r="D45" s="36">
        <v>-3.4620140129138603E-2</v>
      </c>
      <c r="E45" s="37">
        <v>6646</v>
      </c>
      <c r="F45" s="36">
        <v>6.1322261258383901E-2</v>
      </c>
      <c r="G45" s="37">
        <v>8</v>
      </c>
      <c r="H45" s="37">
        <v>41789</v>
      </c>
      <c r="I45" s="36">
        <v>-2.0577964234654401E-2</v>
      </c>
      <c r="J45" s="37">
        <v>5273</v>
      </c>
      <c r="K45" s="36">
        <v>-5.6370794559770898E-2</v>
      </c>
      <c r="L45" s="37">
        <v>47062</v>
      </c>
      <c r="M45" s="36">
        <v>-2.4722826650088101E-2</v>
      </c>
    </row>
    <row r="46" spans="1:13">
      <c r="A46" s="39" t="s">
        <v>124</v>
      </c>
      <c r="B46" s="39" t="s">
        <v>29</v>
      </c>
      <c r="C46" s="37">
        <v>4657</v>
      </c>
      <c r="D46" s="36">
        <v>-5.7859599433542401E-2</v>
      </c>
      <c r="E46" s="38"/>
      <c r="F46" s="38"/>
      <c r="G46" s="38"/>
      <c r="H46" s="37">
        <v>4657</v>
      </c>
      <c r="I46" s="36">
        <v>-5.7859599433542401E-2</v>
      </c>
      <c r="J46" s="37">
        <v>234</v>
      </c>
      <c r="K46" s="36">
        <v>-9.6525096525096499E-2</v>
      </c>
      <c r="L46" s="37">
        <v>4891</v>
      </c>
      <c r="M46" s="36">
        <v>-5.9784698193002701E-2</v>
      </c>
    </row>
    <row r="47" spans="1:13">
      <c r="A47" s="39" t="s">
        <v>123</v>
      </c>
      <c r="B47" s="39" t="s">
        <v>27</v>
      </c>
      <c r="C47" s="37">
        <v>1689</v>
      </c>
      <c r="D47" s="36">
        <v>2.0543806646525699E-2</v>
      </c>
      <c r="E47" s="38"/>
      <c r="F47" s="38"/>
      <c r="G47" s="38"/>
      <c r="H47" s="37">
        <v>1689</v>
      </c>
      <c r="I47" s="36">
        <v>2.0543806646525699E-2</v>
      </c>
      <c r="J47" s="37">
        <v>95</v>
      </c>
      <c r="K47" s="36">
        <v>9.1954022988505704E-2</v>
      </c>
      <c r="L47" s="37">
        <v>1784</v>
      </c>
      <c r="M47" s="36">
        <v>2.41102181400689E-2</v>
      </c>
    </row>
    <row r="48" spans="1:13">
      <c r="A48" s="39" t="s">
        <v>122</v>
      </c>
      <c r="B48" s="39" t="s">
        <v>25</v>
      </c>
      <c r="C48" s="37">
        <v>934</v>
      </c>
      <c r="D48" s="36">
        <v>-2.1989528795811501E-2</v>
      </c>
      <c r="E48" s="38"/>
      <c r="F48" s="38"/>
      <c r="G48" s="38"/>
      <c r="H48" s="37">
        <v>934</v>
      </c>
      <c r="I48" s="36">
        <v>-2.1989528795811501E-2</v>
      </c>
      <c r="J48" s="37">
        <v>3</v>
      </c>
      <c r="K48" s="38"/>
      <c r="L48" s="37">
        <v>937</v>
      </c>
      <c r="M48" s="36">
        <v>-1.8848167539267002E-2</v>
      </c>
    </row>
    <row r="49" spans="1:13">
      <c r="A49" s="39" t="s">
        <v>121</v>
      </c>
      <c r="B49" s="39" t="s">
        <v>23</v>
      </c>
      <c r="C49" s="37">
        <v>3234</v>
      </c>
      <c r="D49" s="36">
        <v>-2.7660853878532801E-2</v>
      </c>
      <c r="E49" s="38"/>
      <c r="F49" s="38"/>
      <c r="G49" s="38"/>
      <c r="H49" s="37">
        <v>3234</v>
      </c>
      <c r="I49" s="36">
        <v>-2.7660853878532801E-2</v>
      </c>
      <c r="J49" s="37">
        <v>1396</v>
      </c>
      <c r="K49" s="36">
        <v>-0.15547489413188101</v>
      </c>
      <c r="L49" s="37">
        <v>4630</v>
      </c>
      <c r="M49" s="36">
        <v>-7.0094396465153599E-2</v>
      </c>
    </row>
    <row r="50" spans="1:13">
      <c r="A50" s="39" t="s">
        <v>120</v>
      </c>
      <c r="B50" s="39" t="s">
        <v>21</v>
      </c>
      <c r="C50" s="37">
        <v>8692</v>
      </c>
      <c r="D50" s="36">
        <v>-2.8826815642458099E-2</v>
      </c>
      <c r="E50" s="37">
        <v>2732</v>
      </c>
      <c r="F50" s="36">
        <v>0.319806763285024</v>
      </c>
      <c r="G50" s="38"/>
      <c r="H50" s="37">
        <v>11424</v>
      </c>
      <c r="I50" s="36">
        <v>3.64725095264017E-2</v>
      </c>
      <c r="J50" s="37">
        <v>3102</v>
      </c>
      <c r="K50" s="36">
        <v>-6.3971031985516E-2</v>
      </c>
      <c r="L50" s="37">
        <v>14526</v>
      </c>
      <c r="M50" s="36">
        <v>1.32533482142857E-2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09.11.2023 09:06:27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D558-D9BF-4CAD-A6C2-AE144EAB78BF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4" sqref="O14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90" t="s">
        <v>172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.85" customHeight="1"/>
    <row r="3" spans="1:12" ht="14.1" customHeight="1">
      <c r="A3" s="111" t="s">
        <v>171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32.450000000000003" customHeight="1"/>
    <row r="5" spans="1:12">
      <c r="A5" s="66" t="s">
        <v>1</v>
      </c>
      <c r="B5" s="66" t="s">
        <v>1</v>
      </c>
      <c r="C5" s="112" t="s">
        <v>15</v>
      </c>
      <c r="D5" s="104"/>
      <c r="E5" s="104"/>
      <c r="F5" s="98"/>
      <c r="G5" s="112" t="s">
        <v>170</v>
      </c>
      <c r="H5" s="104"/>
      <c r="I5" s="104"/>
      <c r="J5" s="98"/>
      <c r="K5" s="93" t="s">
        <v>1</v>
      </c>
      <c r="L5" s="94"/>
    </row>
    <row r="6" spans="1:12" ht="15.75">
      <c r="A6" s="52" t="s">
        <v>1</v>
      </c>
      <c r="B6" s="52" t="s">
        <v>1</v>
      </c>
      <c r="C6" s="105" t="s">
        <v>8</v>
      </c>
      <c r="D6" s="106"/>
      <c r="E6" s="93" t="s">
        <v>11</v>
      </c>
      <c r="F6" s="94"/>
      <c r="G6" s="109" t="s">
        <v>8</v>
      </c>
      <c r="H6" s="98"/>
      <c r="I6" s="110" t="s">
        <v>11</v>
      </c>
      <c r="J6" s="102"/>
      <c r="K6" s="110" t="s">
        <v>165</v>
      </c>
      <c r="L6" s="102"/>
    </row>
    <row r="7" spans="1:12">
      <c r="A7" s="70" t="s">
        <v>109</v>
      </c>
      <c r="B7" s="69" t="s">
        <v>108</v>
      </c>
      <c r="C7" s="63" t="s">
        <v>169</v>
      </c>
      <c r="D7" s="63" t="s">
        <v>7</v>
      </c>
      <c r="E7" s="63" t="s">
        <v>169</v>
      </c>
      <c r="F7" s="63" t="s">
        <v>7</v>
      </c>
      <c r="G7" s="63" t="s">
        <v>169</v>
      </c>
      <c r="H7" s="63" t="s">
        <v>7</v>
      </c>
      <c r="I7" s="63" t="s">
        <v>169</v>
      </c>
      <c r="J7" s="63" t="s">
        <v>7</v>
      </c>
      <c r="K7" s="63" t="s">
        <v>169</v>
      </c>
      <c r="L7" s="63" t="s">
        <v>7</v>
      </c>
    </row>
    <row r="8" spans="1:12" ht="3" customHeight="1">
      <c r="A8" s="68" t="s">
        <v>1</v>
      </c>
      <c r="B8" s="67" t="s">
        <v>1</v>
      </c>
      <c r="C8" s="60" t="s">
        <v>1</v>
      </c>
      <c r="D8" s="60" t="s">
        <v>1</v>
      </c>
      <c r="E8" s="60" t="s">
        <v>1</v>
      </c>
      <c r="F8" s="60" t="s">
        <v>1</v>
      </c>
      <c r="G8" s="60" t="s">
        <v>1</v>
      </c>
      <c r="H8" s="60" t="s">
        <v>1</v>
      </c>
      <c r="I8" s="60" t="s">
        <v>1</v>
      </c>
      <c r="J8" s="60" t="s">
        <v>1</v>
      </c>
      <c r="K8" s="60" t="s">
        <v>1</v>
      </c>
      <c r="L8" s="60" t="s">
        <v>1</v>
      </c>
    </row>
    <row r="9" spans="1:12">
      <c r="A9" s="39" t="s">
        <v>106</v>
      </c>
      <c r="B9" s="39" t="s">
        <v>105</v>
      </c>
      <c r="C9" s="37">
        <v>27.641999999999999</v>
      </c>
      <c r="D9" s="36">
        <v>-6.9261591299370401E-2</v>
      </c>
      <c r="E9" s="38"/>
      <c r="F9" s="38"/>
      <c r="G9" s="37">
        <v>7.2839999999999998</v>
      </c>
      <c r="H9" s="36">
        <v>5.8720930232558102E-2</v>
      </c>
      <c r="I9" s="38"/>
      <c r="J9" s="38"/>
      <c r="K9" s="37">
        <v>34.926000000000002</v>
      </c>
      <c r="L9" s="36">
        <v>-4.5189863036168301E-2</v>
      </c>
    </row>
    <row r="10" spans="1:12">
      <c r="A10" s="39" t="s">
        <v>104</v>
      </c>
      <c r="B10" s="39" t="s">
        <v>103</v>
      </c>
      <c r="C10" s="37">
        <v>0.75800000000000001</v>
      </c>
      <c r="D10" s="36">
        <v>-3.8071065989847698E-2</v>
      </c>
      <c r="E10" s="38"/>
      <c r="F10" s="38"/>
      <c r="G10" s="37">
        <v>0.55800000000000005</v>
      </c>
      <c r="H10" s="36">
        <v>-0.11848341232227499</v>
      </c>
      <c r="I10" s="38"/>
      <c r="J10" s="38"/>
      <c r="K10" s="37">
        <v>1.3160000000000001</v>
      </c>
      <c r="L10" s="36">
        <v>-7.3891625615763498E-2</v>
      </c>
    </row>
    <row r="11" spans="1:12">
      <c r="A11" s="39" t="s">
        <v>102</v>
      </c>
      <c r="B11" s="39" t="s">
        <v>101</v>
      </c>
      <c r="C11" s="37">
        <v>6.484</v>
      </c>
      <c r="D11" s="36">
        <v>0.30357860876558102</v>
      </c>
      <c r="E11" s="38"/>
      <c r="F11" s="38"/>
      <c r="G11" s="37">
        <v>0.309</v>
      </c>
      <c r="H11" s="36">
        <v>5.4375</v>
      </c>
      <c r="I11" s="38"/>
      <c r="J11" s="38"/>
      <c r="K11" s="37">
        <v>6.7930000000000001</v>
      </c>
      <c r="L11" s="36">
        <v>0.352648347272003</v>
      </c>
    </row>
    <row r="12" spans="1:12">
      <c r="A12" s="39" t="s">
        <v>100</v>
      </c>
      <c r="B12" s="39" t="s">
        <v>99</v>
      </c>
      <c r="C12" s="37">
        <v>468.88600000000002</v>
      </c>
      <c r="D12" s="36">
        <v>0.25888278535796899</v>
      </c>
      <c r="E12" s="37">
        <v>91.111999999999995</v>
      </c>
      <c r="F12" s="36">
        <v>-0.34869756669430702</v>
      </c>
      <c r="G12" s="37">
        <v>2.2080000000000002</v>
      </c>
      <c r="H12" s="36">
        <v>-0.960158068532453</v>
      </c>
      <c r="I12" s="37">
        <v>3.3000000000000002E-2</v>
      </c>
      <c r="J12" s="38"/>
      <c r="K12" s="37">
        <v>562.81899999999996</v>
      </c>
      <c r="L12" s="36">
        <v>-1.1689693683316E-2</v>
      </c>
    </row>
    <row r="13" spans="1:12">
      <c r="A13" s="39" t="s">
        <v>98</v>
      </c>
      <c r="B13" s="39" t="s">
        <v>97</v>
      </c>
      <c r="C13" s="37">
        <v>1.6579999999999999</v>
      </c>
      <c r="D13" s="36">
        <v>-4.8766494549627198E-2</v>
      </c>
      <c r="E13" s="38"/>
      <c r="F13" s="38"/>
      <c r="G13" s="37">
        <v>0.33700000000000002</v>
      </c>
      <c r="H13" s="36">
        <v>-0.67344961240310097</v>
      </c>
      <c r="I13" s="38"/>
      <c r="J13" s="38"/>
      <c r="K13" s="37">
        <v>1.9950000000000001</v>
      </c>
      <c r="L13" s="36">
        <v>-0.28108108108108099</v>
      </c>
    </row>
    <row r="14" spans="1:12">
      <c r="A14" s="39" t="s">
        <v>96</v>
      </c>
      <c r="B14" s="39" t="s">
        <v>95</v>
      </c>
      <c r="C14" s="37">
        <v>95.93</v>
      </c>
      <c r="D14" s="36">
        <v>-0.110301141685911</v>
      </c>
      <c r="E14" s="38"/>
      <c r="F14" s="38"/>
      <c r="G14" s="37">
        <v>37.737000000000002</v>
      </c>
      <c r="H14" s="36">
        <v>-0.87009146645828195</v>
      </c>
      <c r="I14" s="38"/>
      <c r="J14" s="38"/>
      <c r="K14" s="37">
        <v>133.74600000000001</v>
      </c>
      <c r="L14" s="36">
        <v>-0.66436040865185497</v>
      </c>
    </row>
    <row r="15" spans="1:12">
      <c r="A15" s="39" t="s">
        <v>94</v>
      </c>
      <c r="B15" s="39" t="s">
        <v>93</v>
      </c>
      <c r="C15" s="37">
        <v>2.65</v>
      </c>
      <c r="D15" s="36">
        <v>-0.14927768860353099</v>
      </c>
      <c r="E15" s="38"/>
      <c r="F15" s="38"/>
      <c r="G15" s="37">
        <v>3.4039999999999999</v>
      </c>
      <c r="H15" s="36">
        <v>4.32117683113699E-2</v>
      </c>
      <c r="I15" s="38"/>
      <c r="J15" s="38"/>
      <c r="K15" s="37">
        <v>6.0540000000000003</v>
      </c>
      <c r="L15" s="36">
        <v>-5.0799623706491E-2</v>
      </c>
    </row>
    <row r="16" spans="1:12">
      <c r="A16" s="39" t="s">
        <v>92</v>
      </c>
      <c r="B16" s="39" t="s">
        <v>91</v>
      </c>
      <c r="C16" s="37">
        <v>3.181</v>
      </c>
      <c r="D16" s="36">
        <v>-9.4221105527641797E-4</v>
      </c>
      <c r="E16" s="38"/>
      <c r="F16" s="38"/>
      <c r="G16" s="37">
        <v>1.371</v>
      </c>
      <c r="H16" s="36">
        <v>-0.41758708581138498</v>
      </c>
      <c r="I16" s="38"/>
      <c r="J16" s="38"/>
      <c r="K16" s="37">
        <v>4.5519999999999996</v>
      </c>
      <c r="L16" s="36">
        <v>-0.17804261466233301</v>
      </c>
    </row>
    <row r="17" spans="1:12">
      <c r="A17" s="39" t="s">
        <v>90</v>
      </c>
      <c r="B17" s="39" t="s">
        <v>89</v>
      </c>
      <c r="C17" s="37">
        <v>26.48</v>
      </c>
      <c r="D17" s="36">
        <v>4.0104068117313103</v>
      </c>
      <c r="E17" s="38"/>
      <c r="F17" s="38"/>
      <c r="G17" s="37">
        <v>3.0000000000000001E-3</v>
      </c>
      <c r="H17" s="36">
        <v>0.5</v>
      </c>
      <c r="I17" s="38"/>
      <c r="J17" s="38"/>
      <c r="K17" s="37">
        <v>26.483000000000001</v>
      </c>
      <c r="L17" s="36">
        <v>4.00907887270664</v>
      </c>
    </row>
    <row r="18" spans="1:12">
      <c r="A18" s="39" t="s">
        <v>88</v>
      </c>
      <c r="B18" s="39" t="s">
        <v>87</v>
      </c>
      <c r="C18" s="37">
        <v>7.7519999999999998</v>
      </c>
      <c r="D18" s="36">
        <v>-4.7080516287646E-2</v>
      </c>
      <c r="E18" s="38"/>
      <c r="F18" s="38"/>
      <c r="G18" s="37">
        <v>0.93300000000000005</v>
      </c>
      <c r="H18" s="36">
        <v>0.76037735849056598</v>
      </c>
      <c r="I18" s="38"/>
      <c r="J18" s="38"/>
      <c r="K18" s="37">
        <v>8.6850000000000005</v>
      </c>
      <c r="L18" s="36">
        <v>2.3081361800347802E-3</v>
      </c>
    </row>
    <row r="19" spans="1:12">
      <c r="A19" s="39" t="s">
        <v>86</v>
      </c>
      <c r="B19" s="39" t="s">
        <v>85</v>
      </c>
      <c r="C19" s="37">
        <v>7.5519999999999996</v>
      </c>
      <c r="D19" s="36">
        <v>-0.30588235294117699</v>
      </c>
      <c r="E19" s="38"/>
      <c r="F19" s="38"/>
      <c r="G19" s="37">
        <v>2.907</v>
      </c>
      <c r="H19" s="36">
        <v>-0.331724137931034</v>
      </c>
      <c r="I19" s="38"/>
      <c r="J19" s="38"/>
      <c r="K19" s="37">
        <v>10.459</v>
      </c>
      <c r="L19" s="36">
        <v>-0.32479018721755998</v>
      </c>
    </row>
    <row r="20" spans="1:12">
      <c r="A20" s="39" t="s">
        <v>84</v>
      </c>
      <c r="B20" s="39" t="s">
        <v>83</v>
      </c>
      <c r="C20" s="37">
        <v>24.824000000000002</v>
      </c>
      <c r="D20" s="36">
        <v>-0.14323186304963101</v>
      </c>
      <c r="E20" s="38"/>
      <c r="F20" s="36">
        <v>-1</v>
      </c>
      <c r="G20" s="37">
        <v>8.0470000000000006</v>
      </c>
      <c r="H20" s="36">
        <v>1.1884688604840901</v>
      </c>
      <c r="I20" s="38"/>
      <c r="J20" s="38"/>
      <c r="K20" s="37">
        <v>32.871000000000002</v>
      </c>
      <c r="L20" s="36">
        <v>-1.39745420299539E-3</v>
      </c>
    </row>
    <row r="21" spans="1:12">
      <c r="A21" s="39" t="s">
        <v>82</v>
      </c>
      <c r="B21" s="39" t="s">
        <v>81</v>
      </c>
      <c r="C21" s="37">
        <v>0.53500000000000003</v>
      </c>
      <c r="D21" s="36">
        <v>0.273809523809524</v>
      </c>
      <c r="E21" s="38"/>
      <c r="F21" s="38"/>
      <c r="G21" s="37">
        <v>0.61099999999999999</v>
      </c>
      <c r="H21" s="36">
        <v>-7.5642965204236107E-2</v>
      </c>
      <c r="I21" s="38"/>
      <c r="J21" s="38"/>
      <c r="K21" s="37">
        <v>1.296</v>
      </c>
      <c r="L21" s="36">
        <v>0.198889916743756</v>
      </c>
    </row>
    <row r="22" spans="1:12">
      <c r="A22" s="39" t="s">
        <v>80</v>
      </c>
      <c r="B22" s="39" t="s">
        <v>79</v>
      </c>
      <c r="C22" s="37">
        <v>1.8260000000000001</v>
      </c>
      <c r="D22" s="36">
        <v>-6.2628336755646802E-2</v>
      </c>
      <c r="E22" s="38"/>
      <c r="F22" s="38"/>
      <c r="G22" s="37">
        <v>0.66100000000000003</v>
      </c>
      <c r="H22" s="36">
        <v>-0.64134563212154105</v>
      </c>
      <c r="I22" s="38"/>
      <c r="J22" s="38"/>
      <c r="K22" s="37">
        <v>2.4870000000000001</v>
      </c>
      <c r="L22" s="36">
        <v>-0.34397256660511699</v>
      </c>
    </row>
    <row r="23" spans="1:12">
      <c r="A23" s="39" t="s">
        <v>78</v>
      </c>
      <c r="B23" s="39" t="s">
        <v>77</v>
      </c>
      <c r="C23" s="37">
        <v>20.346</v>
      </c>
      <c r="D23" s="36">
        <v>0.26592832254853199</v>
      </c>
      <c r="E23" s="38"/>
      <c r="F23" s="38"/>
      <c r="G23" s="37">
        <v>3.6</v>
      </c>
      <c r="H23" s="36">
        <v>0.16959064327485401</v>
      </c>
      <c r="I23" s="38"/>
      <c r="J23" s="38"/>
      <c r="K23" s="37">
        <v>23.946000000000002</v>
      </c>
      <c r="L23" s="36">
        <v>0.225486182190379</v>
      </c>
    </row>
    <row r="24" spans="1:12">
      <c r="A24" s="39" t="s">
        <v>76</v>
      </c>
      <c r="B24" s="39" t="s">
        <v>75</v>
      </c>
      <c r="C24" s="37">
        <v>11.973000000000001</v>
      </c>
      <c r="D24" s="36">
        <v>0.16627703097603699</v>
      </c>
      <c r="E24" s="37">
        <v>72.527000000000001</v>
      </c>
      <c r="F24" s="36">
        <v>-6.2583205159689306E-2</v>
      </c>
      <c r="G24" s="37">
        <v>0.50600000000000001</v>
      </c>
      <c r="H24" s="36">
        <v>0.33157894736842097</v>
      </c>
      <c r="I24" s="38"/>
      <c r="J24" s="38"/>
      <c r="K24" s="37">
        <v>85.006</v>
      </c>
      <c r="L24" s="36">
        <v>-3.4187354428222502E-2</v>
      </c>
    </row>
    <row r="25" spans="1:12">
      <c r="A25" s="39" t="s">
        <v>74</v>
      </c>
      <c r="B25" s="39" t="s">
        <v>73</v>
      </c>
      <c r="C25" s="37">
        <v>6.3369999999999997</v>
      </c>
      <c r="D25" s="36">
        <v>-0.21122728404281799</v>
      </c>
      <c r="E25" s="38"/>
      <c r="F25" s="38"/>
      <c r="G25" s="37">
        <v>1E-3</v>
      </c>
      <c r="H25" s="36">
        <v>-0.9</v>
      </c>
      <c r="I25" s="38"/>
      <c r="J25" s="38"/>
      <c r="K25" s="37">
        <v>6.3380000000000001</v>
      </c>
      <c r="L25" s="36">
        <v>-0.21208354052710099</v>
      </c>
    </row>
    <row r="26" spans="1:12">
      <c r="A26" s="39" t="s">
        <v>72</v>
      </c>
      <c r="B26" s="39" t="s">
        <v>71</v>
      </c>
      <c r="C26" s="37">
        <v>2.6520000000000001</v>
      </c>
      <c r="D26" s="36">
        <v>-3.8433647570703403E-2</v>
      </c>
      <c r="E26" s="38"/>
      <c r="F26" s="38"/>
      <c r="G26" s="37">
        <v>1.8260000000000001</v>
      </c>
      <c r="H26" s="36">
        <v>-9.7380128521997095E-2</v>
      </c>
      <c r="I26" s="38"/>
      <c r="J26" s="38"/>
      <c r="K26" s="37">
        <v>4.4779999999999998</v>
      </c>
      <c r="L26" s="36">
        <v>-6.3375862790211193E-2</v>
      </c>
    </row>
    <row r="27" spans="1:12">
      <c r="A27" s="39" t="s">
        <v>70</v>
      </c>
      <c r="B27" s="39" t="s">
        <v>69</v>
      </c>
      <c r="C27" s="37">
        <v>5.8920000000000003</v>
      </c>
      <c r="D27" s="36">
        <v>-5.9837242699856401E-2</v>
      </c>
      <c r="E27" s="38"/>
      <c r="F27" s="38"/>
      <c r="G27" s="37">
        <v>2.6019999999999999</v>
      </c>
      <c r="H27" s="36">
        <v>-1.3272658323852901E-2</v>
      </c>
      <c r="I27" s="38"/>
      <c r="J27" s="38"/>
      <c r="K27" s="37">
        <v>8.5730000000000004</v>
      </c>
      <c r="L27" s="36">
        <v>-3.71743036837376E-2</v>
      </c>
    </row>
    <row r="28" spans="1:12">
      <c r="A28" s="39" t="s">
        <v>68</v>
      </c>
      <c r="B28" s="39" t="s">
        <v>67</v>
      </c>
      <c r="C28" s="37">
        <v>1.4850000000000001</v>
      </c>
      <c r="D28" s="36">
        <v>-0.42818636888717698</v>
      </c>
      <c r="E28" s="38"/>
      <c r="F28" s="38"/>
      <c r="G28" s="37">
        <v>0.63600000000000001</v>
      </c>
      <c r="H28" s="36">
        <v>-0.66043780032034205</v>
      </c>
      <c r="I28" s="38"/>
      <c r="J28" s="38"/>
      <c r="K28" s="37">
        <v>2.121</v>
      </c>
      <c r="L28" s="36">
        <v>-0.52550335570469797</v>
      </c>
    </row>
    <row r="29" spans="1:12">
      <c r="A29" s="39" t="s">
        <v>66</v>
      </c>
      <c r="B29" s="39" t="s">
        <v>65</v>
      </c>
      <c r="C29" s="37">
        <v>12.246</v>
      </c>
      <c r="D29" s="36">
        <v>-0.23956780923994</v>
      </c>
      <c r="E29" s="38"/>
      <c r="F29" s="38"/>
      <c r="G29" s="37">
        <v>0.121</v>
      </c>
      <c r="H29" s="36">
        <v>-0.91796610169491499</v>
      </c>
      <c r="I29" s="38"/>
      <c r="J29" s="38"/>
      <c r="K29" s="37">
        <v>12.367000000000001</v>
      </c>
      <c r="L29" s="36">
        <v>-0.29649013026907101</v>
      </c>
    </row>
    <row r="30" spans="1:12">
      <c r="A30" s="39" t="s">
        <v>64</v>
      </c>
      <c r="B30" s="39" t="s">
        <v>63</v>
      </c>
      <c r="C30" s="37">
        <v>15.180999999999999</v>
      </c>
      <c r="D30" s="36">
        <v>-0.106684712251383</v>
      </c>
      <c r="E30" s="37">
        <v>0.08</v>
      </c>
      <c r="F30" s="38"/>
      <c r="G30" s="37">
        <v>0.33600000000000002</v>
      </c>
      <c r="H30" s="36">
        <v>0.212996389891697</v>
      </c>
      <c r="I30" s="38"/>
      <c r="J30" s="38"/>
      <c r="K30" s="37">
        <v>15.597</v>
      </c>
      <c r="L30" s="36">
        <v>-0.113454214744501</v>
      </c>
    </row>
    <row r="31" spans="1:12">
      <c r="A31" s="39" t="s">
        <v>62</v>
      </c>
      <c r="B31" s="39" t="s">
        <v>61</v>
      </c>
      <c r="C31" s="37">
        <v>3.895</v>
      </c>
      <c r="D31" s="36">
        <v>-0.180345117845118</v>
      </c>
      <c r="E31" s="38"/>
      <c r="F31" s="38"/>
      <c r="G31" s="37">
        <v>1.778</v>
      </c>
      <c r="H31" s="36">
        <v>9.5833333333333304</v>
      </c>
      <c r="I31" s="38"/>
      <c r="J31" s="38"/>
      <c r="K31" s="37">
        <v>5.673</v>
      </c>
      <c r="L31" s="36">
        <v>0.15304878048780499</v>
      </c>
    </row>
    <row r="32" spans="1:12">
      <c r="A32" s="39" t="s">
        <v>60</v>
      </c>
      <c r="B32" s="39" t="s">
        <v>59</v>
      </c>
      <c r="C32" s="37">
        <v>1.4</v>
      </c>
      <c r="D32" s="36">
        <v>-0.25965097831834999</v>
      </c>
      <c r="E32" s="38"/>
      <c r="F32" s="38"/>
      <c r="G32" s="37">
        <v>5.0000000000000001E-3</v>
      </c>
      <c r="H32" s="36">
        <v>-0.66666666666666696</v>
      </c>
      <c r="I32" s="38"/>
      <c r="J32" s="38"/>
      <c r="K32" s="37">
        <v>1.405</v>
      </c>
      <c r="L32" s="36">
        <v>-0.26285414480587599</v>
      </c>
    </row>
    <row r="33" spans="1:12">
      <c r="A33" s="39" t="s">
        <v>58</v>
      </c>
      <c r="B33" s="39" t="s">
        <v>57</v>
      </c>
      <c r="C33" s="37">
        <v>568.09</v>
      </c>
      <c r="D33" s="36">
        <v>0.19642477302068401</v>
      </c>
      <c r="E33" s="37">
        <v>13699.317999999999</v>
      </c>
      <c r="F33" s="36">
        <v>1.2626903436043601E-2</v>
      </c>
      <c r="G33" s="37">
        <v>94.531000000000006</v>
      </c>
      <c r="H33" s="36">
        <v>-0.65605454750530301</v>
      </c>
      <c r="I33" s="37">
        <v>256.67700000000002</v>
      </c>
      <c r="J33" s="36">
        <v>-6.5939584493280495E-2</v>
      </c>
      <c r="K33" s="37">
        <v>14644.165999999999</v>
      </c>
      <c r="L33" s="36">
        <v>6.2337134770298896E-3</v>
      </c>
    </row>
    <row r="34" spans="1:12">
      <c r="A34" s="39" t="s">
        <v>56</v>
      </c>
      <c r="B34" s="39" t="s">
        <v>55</v>
      </c>
      <c r="C34" s="37">
        <v>9.4E-2</v>
      </c>
      <c r="D34" s="36">
        <v>-0.975482524778299</v>
      </c>
      <c r="E34" s="38"/>
      <c r="F34" s="38"/>
      <c r="G34" s="38"/>
      <c r="H34" s="36">
        <v>-1</v>
      </c>
      <c r="I34" s="38"/>
      <c r="J34" s="38"/>
      <c r="K34" s="37">
        <v>9.4E-2</v>
      </c>
      <c r="L34" s="36">
        <v>-0.97774621212121204</v>
      </c>
    </row>
    <row r="35" spans="1:12">
      <c r="A35" s="39" t="s">
        <v>54</v>
      </c>
      <c r="B35" s="39" t="s">
        <v>53</v>
      </c>
      <c r="C35" s="37">
        <v>0.55300000000000005</v>
      </c>
      <c r="D35" s="36">
        <v>-0.43628950050968401</v>
      </c>
      <c r="E35" s="38"/>
      <c r="F35" s="38"/>
      <c r="G35" s="37">
        <v>0.38700000000000001</v>
      </c>
      <c r="H35" s="36">
        <v>10.382352941176499</v>
      </c>
      <c r="I35" s="38"/>
      <c r="J35" s="38"/>
      <c r="K35" s="37">
        <v>0.94</v>
      </c>
      <c r="L35" s="36">
        <v>-7.3891625615763498E-2</v>
      </c>
    </row>
    <row r="36" spans="1:12">
      <c r="A36" s="39" t="s">
        <v>52</v>
      </c>
      <c r="B36" s="39" t="s">
        <v>51</v>
      </c>
      <c r="C36" s="37">
        <v>0.29099999999999998</v>
      </c>
      <c r="D36" s="36">
        <v>5.4666666666666703</v>
      </c>
      <c r="E36" s="38"/>
      <c r="F36" s="38"/>
      <c r="G36" s="37">
        <v>1.165</v>
      </c>
      <c r="H36" s="36">
        <v>0.303131991051454</v>
      </c>
      <c r="I36" s="38"/>
      <c r="J36" s="38"/>
      <c r="K36" s="37">
        <v>1.456</v>
      </c>
      <c r="L36" s="36">
        <v>0.55058572949946805</v>
      </c>
    </row>
    <row r="37" spans="1:12">
      <c r="A37" s="39" t="s">
        <v>50</v>
      </c>
      <c r="B37" s="39" t="s">
        <v>49</v>
      </c>
      <c r="C37" s="37">
        <v>1.1220000000000001</v>
      </c>
      <c r="D37" s="36">
        <v>-0.14416475972539999</v>
      </c>
      <c r="E37" s="38"/>
      <c r="F37" s="38"/>
      <c r="G37" s="37">
        <v>2.5999999999999999E-2</v>
      </c>
      <c r="H37" s="36">
        <v>25</v>
      </c>
      <c r="I37" s="38"/>
      <c r="J37" s="38"/>
      <c r="K37" s="37">
        <v>1.1479999999999999</v>
      </c>
      <c r="L37" s="36">
        <v>-0.125</v>
      </c>
    </row>
    <row r="38" spans="1:12">
      <c r="A38" s="39" t="s">
        <v>48</v>
      </c>
      <c r="B38" s="39" t="s">
        <v>47</v>
      </c>
      <c r="C38" s="37">
        <v>5.968</v>
      </c>
      <c r="D38" s="36">
        <v>0.56312205343111599</v>
      </c>
      <c r="E38" s="38"/>
      <c r="F38" s="38"/>
      <c r="G38" s="37">
        <v>6.0830000000000002</v>
      </c>
      <c r="H38" s="36">
        <v>0.92927370758008299</v>
      </c>
      <c r="I38" s="38"/>
      <c r="J38" s="38"/>
      <c r="K38" s="37">
        <v>12.051</v>
      </c>
      <c r="L38" s="36">
        <v>0.72873332376990396</v>
      </c>
    </row>
    <row r="39" spans="1:12">
      <c r="A39" s="39" t="s">
        <v>46</v>
      </c>
      <c r="B39" s="39" t="s">
        <v>45</v>
      </c>
      <c r="C39" s="37">
        <v>5.6580000000000004</v>
      </c>
      <c r="D39" s="36">
        <v>7.8536027449485304E-2</v>
      </c>
      <c r="E39" s="38"/>
      <c r="F39" s="38"/>
      <c r="G39" s="37">
        <v>3.3000000000000002E-2</v>
      </c>
      <c r="H39" s="36">
        <v>-0.74809160305343503</v>
      </c>
      <c r="I39" s="38"/>
      <c r="J39" s="38"/>
      <c r="K39" s="37">
        <v>5.6909999999999998</v>
      </c>
      <c r="L39" s="36">
        <v>5.8396875581179099E-2</v>
      </c>
    </row>
    <row r="40" spans="1:12">
      <c r="A40" s="39" t="s">
        <v>44</v>
      </c>
      <c r="B40" s="39" t="s">
        <v>43</v>
      </c>
      <c r="C40" s="37">
        <v>118.185</v>
      </c>
      <c r="D40" s="36">
        <v>7.7425883382562205E-2</v>
      </c>
      <c r="E40" s="37">
        <v>684.96500000000003</v>
      </c>
      <c r="F40" s="36">
        <v>0.25486629037074499</v>
      </c>
      <c r="G40" s="37">
        <v>5.2519999999999998</v>
      </c>
      <c r="H40" s="36">
        <v>-0.76998204353348199</v>
      </c>
      <c r="I40" s="37">
        <v>2.6579999999999999</v>
      </c>
      <c r="J40" s="36">
        <v>-0.123639960435213</v>
      </c>
      <c r="K40" s="37">
        <v>811.37599999999998</v>
      </c>
      <c r="L40" s="36">
        <v>0.189280620777702</v>
      </c>
    </row>
    <row r="41" spans="1:12">
      <c r="A41" s="39" t="s">
        <v>42</v>
      </c>
      <c r="B41" s="39" t="s">
        <v>41</v>
      </c>
      <c r="C41" s="37">
        <v>9.2059999999999995</v>
      </c>
      <c r="D41" s="36">
        <v>0.108221981461418</v>
      </c>
      <c r="E41" s="38"/>
      <c r="F41" s="38"/>
      <c r="G41" s="37">
        <v>5.992</v>
      </c>
      <c r="H41" s="36">
        <v>-0.187965849031034</v>
      </c>
      <c r="I41" s="38"/>
      <c r="J41" s="38"/>
      <c r="K41" s="37">
        <v>15.198</v>
      </c>
      <c r="L41" s="36">
        <v>-3.1110544434527598E-2</v>
      </c>
    </row>
    <row r="42" spans="1:12">
      <c r="A42" s="39" t="s">
        <v>40</v>
      </c>
      <c r="B42" s="39" t="s">
        <v>39</v>
      </c>
      <c r="C42" s="37">
        <v>15.529</v>
      </c>
      <c r="D42" s="36">
        <v>0.59320816661536901</v>
      </c>
      <c r="E42" s="38"/>
      <c r="F42" s="38"/>
      <c r="G42" s="37">
        <v>4.8940000000000001</v>
      </c>
      <c r="H42" s="36">
        <v>-0.90162220837437401</v>
      </c>
      <c r="I42" s="38"/>
      <c r="J42" s="38"/>
      <c r="K42" s="37">
        <v>20.422999999999998</v>
      </c>
      <c r="L42" s="36">
        <v>-0.65672168622045901</v>
      </c>
    </row>
    <row r="43" spans="1:12">
      <c r="A43" s="39" t="s">
        <v>38</v>
      </c>
      <c r="B43" s="39" t="s">
        <v>37</v>
      </c>
      <c r="C43" s="37">
        <v>3.2869999999999999</v>
      </c>
      <c r="D43" s="36">
        <v>0.78933043004899295</v>
      </c>
      <c r="E43" s="38"/>
      <c r="F43" s="38"/>
      <c r="G43" s="37">
        <v>2.8479999999999999</v>
      </c>
      <c r="H43" s="36">
        <v>6.8267066766691697E-2</v>
      </c>
      <c r="I43" s="38"/>
      <c r="J43" s="38"/>
      <c r="K43" s="37">
        <v>6.1349999999999998</v>
      </c>
      <c r="L43" s="36">
        <v>0.36242504996668901</v>
      </c>
    </row>
    <row r="44" spans="1:12">
      <c r="A44" s="39" t="s">
        <v>36</v>
      </c>
      <c r="B44" s="39" t="s">
        <v>35</v>
      </c>
      <c r="C44" s="37">
        <v>1.6819999999999999</v>
      </c>
      <c r="D44" s="36">
        <v>0.108036890645586</v>
      </c>
      <c r="E44" s="38"/>
      <c r="F44" s="38"/>
      <c r="G44" s="37">
        <v>0.13600000000000001</v>
      </c>
      <c r="H44" s="36">
        <v>21.6666666666667</v>
      </c>
      <c r="I44" s="38"/>
      <c r="J44" s="38"/>
      <c r="K44" s="37">
        <v>1.8180000000000001</v>
      </c>
      <c r="L44" s="36">
        <v>0.192913385826772</v>
      </c>
    </row>
    <row r="45" spans="1:12">
      <c r="A45" s="39" t="s">
        <v>34</v>
      </c>
      <c r="B45" s="39" t="s">
        <v>33</v>
      </c>
      <c r="C45" s="37">
        <v>131.84700000000001</v>
      </c>
      <c r="D45" s="36">
        <v>6.5111845347249703E-2</v>
      </c>
      <c r="E45" s="37">
        <v>2E-3</v>
      </c>
      <c r="F45" s="36">
        <v>-0.99141630901287503</v>
      </c>
      <c r="G45" s="37">
        <v>77.046000000000006</v>
      </c>
      <c r="H45" s="36">
        <v>-0.59523609389118903</v>
      </c>
      <c r="I45" s="38"/>
      <c r="J45" s="38"/>
      <c r="K45" s="37">
        <v>209.04499999999999</v>
      </c>
      <c r="L45" s="36">
        <v>-0.335709224027532</v>
      </c>
    </row>
    <row r="46" spans="1:12">
      <c r="A46" s="39" t="s">
        <v>32</v>
      </c>
      <c r="B46" s="39" t="s">
        <v>31</v>
      </c>
      <c r="C46" s="37">
        <v>181.95500000000001</v>
      </c>
      <c r="D46" s="36">
        <v>1.04083807216483</v>
      </c>
      <c r="E46" s="37">
        <v>2.9470000000000001</v>
      </c>
      <c r="F46" s="36">
        <v>-0.96937895491526505</v>
      </c>
      <c r="G46" s="37">
        <v>8.4890000000000008</v>
      </c>
      <c r="H46" s="36">
        <v>-0.67155459258686101</v>
      </c>
      <c r="I46" s="37">
        <v>0.48799999999999999</v>
      </c>
      <c r="J46" s="36">
        <v>1.35748792270531</v>
      </c>
      <c r="K46" s="37">
        <v>193.97900000000001</v>
      </c>
      <c r="L46" s="36">
        <v>-8.2629072456502806E-2</v>
      </c>
    </row>
    <row r="47" spans="1:12">
      <c r="A47" s="39" t="s">
        <v>30</v>
      </c>
      <c r="B47" s="39" t="s">
        <v>29</v>
      </c>
      <c r="C47" s="37">
        <v>7.9969999999999999</v>
      </c>
      <c r="D47" s="36">
        <v>-0.17624639472599901</v>
      </c>
      <c r="E47" s="38"/>
      <c r="F47" s="38"/>
      <c r="G47" s="37">
        <v>6.0460000000000003</v>
      </c>
      <c r="H47" s="36">
        <v>0.58979752826715803</v>
      </c>
      <c r="I47" s="38"/>
      <c r="J47" s="38"/>
      <c r="K47" s="37">
        <v>14.042999999999999</v>
      </c>
      <c r="L47" s="36">
        <v>2.9394516933000998E-2</v>
      </c>
    </row>
    <row r="48" spans="1:12">
      <c r="A48" s="39" t="s">
        <v>28</v>
      </c>
      <c r="B48" s="39" t="s">
        <v>27</v>
      </c>
      <c r="C48" s="37">
        <v>1.048</v>
      </c>
      <c r="D48" s="36">
        <v>-0.54035087719298203</v>
      </c>
      <c r="E48" s="38"/>
      <c r="F48" s="38"/>
      <c r="G48" s="37">
        <v>0.79100000000000004</v>
      </c>
      <c r="H48" s="36">
        <v>-0.25165562913907302</v>
      </c>
      <c r="I48" s="38"/>
      <c r="J48" s="38"/>
      <c r="K48" s="37">
        <v>1.839</v>
      </c>
      <c r="L48" s="36">
        <v>-0.44890620317650598</v>
      </c>
    </row>
    <row r="49" spans="1:12">
      <c r="A49" s="39" t="s">
        <v>26</v>
      </c>
      <c r="B49" s="39" t="s">
        <v>25</v>
      </c>
      <c r="C49" s="37">
        <v>0.59499999999999997</v>
      </c>
      <c r="D49" s="36">
        <v>197.333333333333</v>
      </c>
      <c r="E49" s="38"/>
      <c r="F49" s="38"/>
      <c r="G49" s="37">
        <v>0.59499999999999997</v>
      </c>
      <c r="H49" s="36">
        <v>8.4444444444444393</v>
      </c>
      <c r="I49" s="38"/>
      <c r="J49" s="38"/>
      <c r="K49" s="37">
        <v>1.19</v>
      </c>
      <c r="L49" s="36">
        <v>17.030303030302999</v>
      </c>
    </row>
    <row r="50" spans="1:12">
      <c r="A50" s="39" t="s">
        <v>24</v>
      </c>
      <c r="B50" s="39" t="s">
        <v>23</v>
      </c>
      <c r="C50" s="37">
        <v>1.7170000000000001</v>
      </c>
      <c r="D50" s="36">
        <v>-0.109901503369622</v>
      </c>
      <c r="E50" s="38"/>
      <c r="F50" s="38"/>
      <c r="G50" s="38"/>
      <c r="H50" s="38"/>
      <c r="I50" s="38"/>
      <c r="J50" s="38"/>
      <c r="K50" s="37">
        <v>1.7170000000000001</v>
      </c>
      <c r="L50" s="36">
        <v>-0.109901503369622</v>
      </c>
    </row>
    <row r="51" spans="1:12">
      <c r="A51" s="39" t="s">
        <v>22</v>
      </c>
      <c r="B51" s="39" t="s">
        <v>21</v>
      </c>
      <c r="C51" s="37">
        <v>26.974</v>
      </c>
      <c r="D51" s="36">
        <v>0.19687624794781899</v>
      </c>
      <c r="E51" s="37">
        <v>65.180000000000007</v>
      </c>
      <c r="F51" s="36">
        <v>0.148343904157858</v>
      </c>
      <c r="G51" s="37">
        <v>0.20399999999999999</v>
      </c>
      <c r="H51" s="36">
        <v>-0.95276684417689295</v>
      </c>
      <c r="I51" s="38"/>
      <c r="J51" s="36">
        <v>-1</v>
      </c>
      <c r="K51" s="37">
        <v>92.358000000000004</v>
      </c>
      <c r="L51" s="36">
        <v>0.103348584945106</v>
      </c>
    </row>
    <row r="52" spans="1:12" ht="0" hidden="1" customHeight="1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09.11.2023 09:07:43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84E71-EDD8-4788-8036-4C1718E021A9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21" sqref="M21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90" t="s">
        <v>173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.85" customHeight="1"/>
    <row r="3" spans="1:12" ht="14.1" customHeight="1">
      <c r="A3" s="111" t="s">
        <v>171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32.450000000000003" customHeight="1"/>
    <row r="5" spans="1:12">
      <c r="A5" s="66" t="s">
        <v>1</v>
      </c>
      <c r="B5" s="66" t="s">
        <v>1</v>
      </c>
      <c r="C5" s="112" t="s">
        <v>15</v>
      </c>
      <c r="D5" s="104"/>
      <c r="E5" s="104"/>
      <c r="F5" s="98"/>
      <c r="G5" s="112" t="s">
        <v>170</v>
      </c>
      <c r="H5" s="104"/>
      <c r="I5" s="104"/>
      <c r="J5" s="98"/>
      <c r="K5" s="93" t="s">
        <v>1</v>
      </c>
      <c r="L5" s="94"/>
    </row>
    <row r="6" spans="1:12" ht="15.75">
      <c r="A6" s="52" t="s">
        <v>1</v>
      </c>
      <c r="B6" s="52" t="s">
        <v>1</v>
      </c>
      <c r="C6" s="105" t="s">
        <v>8</v>
      </c>
      <c r="D6" s="106"/>
      <c r="E6" s="93" t="s">
        <v>11</v>
      </c>
      <c r="F6" s="94"/>
      <c r="G6" s="109" t="s">
        <v>8</v>
      </c>
      <c r="H6" s="98"/>
      <c r="I6" s="110" t="s">
        <v>11</v>
      </c>
      <c r="J6" s="102"/>
      <c r="K6" s="110" t="s">
        <v>165</v>
      </c>
      <c r="L6" s="102"/>
    </row>
    <row r="7" spans="1:12">
      <c r="A7" s="70" t="s">
        <v>109</v>
      </c>
      <c r="B7" s="69" t="s">
        <v>108</v>
      </c>
      <c r="C7" s="63" t="s">
        <v>169</v>
      </c>
      <c r="D7" s="63" t="s">
        <v>7</v>
      </c>
      <c r="E7" s="63" t="s">
        <v>169</v>
      </c>
      <c r="F7" s="63" t="s">
        <v>7</v>
      </c>
      <c r="G7" s="63" t="s">
        <v>169</v>
      </c>
      <c r="H7" s="63" t="s">
        <v>7</v>
      </c>
      <c r="I7" s="63" t="s">
        <v>169</v>
      </c>
      <c r="J7" s="63" t="s">
        <v>7</v>
      </c>
      <c r="K7" s="63" t="s">
        <v>169</v>
      </c>
      <c r="L7" s="63" t="s">
        <v>7</v>
      </c>
    </row>
    <row r="8" spans="1:12" ht="3" customHeight="1">
      <c r="A8" s="68" t="s">
        <v>1</v>
      </c>
      <c r="B8" s="67" t="s">
        <v>1</v>
      </c>
      <c r="C8" s="60" t="s">
        <v>1</v>
      </c>
      <c r="D8" s="60" t="s">
        <v>1</v>
      </c>
      <c r="E8" s="60" t="s">
        <v>1</v>
      </c>
      <c r="F8" s="60" t="s">
        <v>1</v>
      </c>
      <c r="G8" s="60" t="s">
        <v>1</v>
      </c>
      <c r="H8" s="60" t="s">
        <v>1</v>
      </c>
      <c r="I8" s="60" t="s">
        <v>1</v>
      </c>
      <c r="J8" s="60" t="s">
        <v>1</v>
      </c>
      <c r="K8" s="60" t="s">
        <v>1</v>
      </c>
      <c r="L8" s="60" t="s">
        <v>1</v>
      </c>
    </row>
    <row r="9" spans="1:12">
      <c r="A9" s="39" t="s">
        <v>106</v>
      </c>
      <c r="B9" s="39" t="s">
        <v>105</v>
      </c>
      <c r="C9" s="37">
        <v>357.279</v>
      </c>
      <c r="D9" s="36">
        <v>6.8905460017923701E-3</v>
      </c>
      <c r="E9" s="38"/>
      <c r="F9" s="38"/>
      <c r="G9" s="37">
        <v>70.091999999999999</v>
      </c>
      <c r="H9" s="36">
        <v>0.16561621738479701</v>
      </c>
      <c r="I9" s="38"/>
      <c r="J9" s="38"/>
      <c r="K9" s="37">
        <v>427.46300000000002</v>
      </c>
      <c r="L9" s="36">
        <v>3.0110755528137099E-2</v>
      </c>
    </row>
    <row r="10" spans="1:12">
      <c r="A10" s="39" t="s">
        <v>104</v>
      </c>
      <c r="B10" s="39" t="s">
        <v>103</v>
      </c>
      <c r="C10" s="37">
        <v>8.15</v>
      </c>
      <c r="D10" s="36">
        <v>-0.29626111734737898</v>
      </c>
      <c r="E10" s="38"/>
      <c r="F10" s="38"/>
      <c r="G10" s="37">
        <v>5.8150000000000004</v>
      </c>
      <c r="H10" s="36">
        <v>-7.0013661202184899E-3</v>
      </c>
      <c r="I10" s="38"/>
      <c r="J10" s="38"/>
      <c r="K10" s="37">
        <v>14.01</v>
      </c>
      <c r="L10" s="36">
        <v>-0.19653610139358799</v>
      </c>
    </row>
    <row r="11" spans="1:12">
      <c r="A11" s="39" t="s">
        <v>102</v>
      </c>
      <c r="B11" s="39" t="s">
        <v>101</v>
      </c>
      <c r="C11" s="37">
        <v>46.674999999999997</v>
      </c>
      <c r="D11" s="36">
        <v>-6.76561064280293E-2</v>
      </c>
      <c r="E11" s="38"/>
      <c r="F11" s="38"/>
      <c r="G11" s="37">
        <v>5.7560000000000002</v>
      </c>
      <c r="H11" s="36">
        <v>3.5974440894568702</v>
      </c>
      <c r="I11" s="38"/>
      <c r="J11" s="38"/>
      <c r="K11" s="37">
        <v>52.430999999999997</v>
      </c>
      <c r="L11" s="36">
        <v>2.0972076177123499E-2</v>
      </c>
    </row>
    <row r="12" spans="1:12">
      <c r="A12" s="39" t="s">
        <v>100</v>
      </c>
      <c r="B12" s="39" t="s">
        <v>99</v>
      </c>
      <c r="C12" s="37">
        <v>3959.6860000000001</v>
      </c>
      <c r="D12" s="36">
        <v>9.0207808434197095E-2</v>
      </c>
      <c r="E12" s="37">
        <v>1067.943</v>
      </c>
      <c r="F12" s="36">
        <v>1.2967241850300499E-2</v>
      </c>
      <c r="G12" s="37">
        <v>220.70699999999999</v>
      </c>
      <c r="H12" s="36">
        <v>-0.61149768437432295</v>
      </c>
      <c r="I12" s="37">
        <v>0.77100000000000002</v>
      </c>
      <c r="J12" s="36">
        <v>-0.73757658270932602</v>
      </c>
      <c r="K12" s="37">
        <v>5261.87</v>
      </c>
      <c r="L12" s="36">
        <v>-2.32436483825102E-3</v>
      </c>
    </row>
    <row r="13" spans="1:12">
      <c r="A13" s="39" t="s">
        <v>98</v>
      </c>
      <c r="B13" s="39" t="s">
        <v>97</v>
      </c>
      <c r="C13" s="37">
        <v>37.701999999999998</v>
      </c>
      <c r="D13" s="36">
        <v>0.475905265218242</v>
      </c>
      <c r="E13" s="38"/>
      <c r="F13" s="38"/>
      <c r="G13" s="37">
        <v>9.7050000000000001</v>
      </c>
      <c r="H13" s="36">
        <v>0.28271213322759697</v>
      </c>
      <c r="I13" s="38"/>
      <c r="J13" s="38"/>
      <c r="K13" s="37">
        <v>47.627000000000002</v>
      </c>
      <c r="L13" s="36">
        <v>0.438404155718644</v>
      </c>
    </row>
    <row r="14" spans="1:12">
      <c r="A14" s="39" t="s">
        <v>96</v>
      </c>
      <c r="B14" s="39" t="s">
        <v>95</v>
      </c>
      <c r="C14" s="37">
        <v>919.46799999999996</v>
      </c>
      <c r="D14" s="36">
        <v>-6.4007997182255597E-2</v>
      </c>
      <c r="E14" s="37">
        <v>3.7650000000000001</v>
      </c>
      <c r="F14" s="36">
        <v>9.2309782608695699</v>
      </c>
      <c r="G14" s="37">
        <v>1238.4369999999999</v>
      </c>
      <c r="H14" s="36">
        <v>-0.431005244574519</v>
      </c>
      <c r="I14" s="38"/>
      <c r="J14" s="38"/>
      <c r="K14" s="37">
        <v>2168.6970000000001</v>
      </c>
      <c r="L14" s="36">
        <v>-0.315027255869748</v>
      </c>
    </row>
    <row r="15" spans="1:12">
      <c r="A15" s="39" t="s">
        <v>94</v>
      </c>
      <c r="B15" s="39" t="s">
        <v>93</v>
      </c>
      <c r="C15" s="37">
        <v>33.572000000000003</v>
      </c>
      <c r="D15" s="36">
        <v>0.11231860049035899</v>
      </c>
      <c r="E15" s="38"/>
      <c r="F15" s="38"/>
      <c r="G15" s="37">
        <v>28.568999999999999</v>
      </c>
      <c r="H15" s="36">
        <v>-5.28776024399948E-2</v>
      </c>
      <c r="I15" s="38"/>
      <c r="J15" s="38"/>
      <c r="K15" s="37">
        <v>62.164000000000001</v>
      </c>
      <c r="L15" s="36">
        <v>2.9648524199158598E-2</v>
      </c>
    </row>
    <row r="16" spans="1:12">
      <c r="A16" s="39" t="s">
        <v>92</v>
      </c>
      <c r="B16" s="39" t="s">
        <v>91</v>
      </c>
      <c r="C16" s="37">
        <v>31.469000000000001</v>
      </c>
      <c r="D16" s="36">
        <v>-8.3658493972395206E-2</v>
      </c>
      <c r="E16" s="38"/>
      <c r="F16" s="38"/>
      <c r="G16" s="37">
        <v>21.67</v>
      </c>
      <c r="H16" s="36">
        <v>0.37735968982393697</v>
      </c>
      <c r="I16" s="38"/>
      <c r="J16" s="38"/>
      <c r="K16" s="37">
        <v>53.139000000000003</v>
      </c>
      <c r="L16" s="36">
        <v>5.8229612665538201E-2</v>
      </c>
    </row>
    <row r="17" spans="1:12">
      <c r="A17" s="39" t="s">
        <v>90</v>
      </c>
      <c r="B17" s="39" t="s">
        <v>89</v>
      </c>
      <c r="C17" s="37">
        <v>214.822</v>
      </c>
      <c r="D17" s="36">
        <v>0.892538102369835</v>
      </c>
      <c r="E17" s="38"/>
      <c r="F17" s="38"/>
      <c r="G17" s="37">
        <v>1.7000000000000001E-2</v>
      </c>
      <c r="H17" s="36">
        <v>-0.75362318840579701</v>
      </c>
      <c r="I17" s="38"/>
      <c r="J17" s="38"/>
      <c r="K17" s="37">
        <v>217.21100000000001</v>
      </c>
      <c r="L17" s="36">
        <v>0.89213132747371504</v>
      </c>
    </row>
    <row r="18" spans="1:12">
      <c r="A18" s="39" t="s">
        <v>88</v>
      </c>
      <c r="B18" s="39" t="s">
        <v>87</v>
      </c>
      <c r="C18" s="37">
        <v>70.325999999999993</v>
      </c>
      <c r="D18" s="36">
        <v>-9.7586326365631207E-2</v>
      </c>
      <c r="E18" s="38"/>
      <c r="F18" s="38"/>
      <c r="G18" s="37">
        <v>5.9459999999999997</v>
      </c>
      <c r="H18" s="36">
        <v>0.531290239505537</v>
      </c>
      <c r="I18" s="38"/>
      <c r="J18" s="38"/>
      <c r="K18" s="37">
        <v>76.272000000000006</v>
      </c>
      <c r="L18" s="36">
        <v>-6.7739017772019294E-2</v>
      </c>
    </row>
    <row r="19" spans="1:12">
      <c r="A19" s="39" t="s">
        <v>86</v>
      </c>
      <c r="B19" s="39" t="s">
        <v>85</v>
      </c>
      <c r="C19" s="37">
        <v>96.131</v>
      </c>
      <c r="D19" s="36">
        <v>-0.369525296116059</v>
      </c>
      <c r="E19" s="38"/>
      <c r="F19" s="38"/>
      <c r="G19" s="37">
        <v>32.247999999999998</v>
      </c>
      <c r="H19" s="36">
        <v>-0.30577800740549399</v>
      </c>
      <c r="I19" s="38"/>
      <c r="J19" s="38"/>
      <c r="K19" s="37">
        <v>128.637</v>
      </c>
      <c r="L19" s="36">
        <v>-0.360212272831266</v>
      </c>
    </row>
    <row r="20" spans="1:12">
      <c r="A20" s="39" t="s">
        <v>84</v>
      </c>
      <c r="B20" s="39" t="s">
        <v>83</v>
      </c>
      <c r="C20" s="37">
        <v>244.34800000000001</v>
      </c>
      <c r="D20" s="36">
        <v>-3.4018177289852201E-2</v>
      </c>
      <c r="E20" s="37">
        <v>0.42</v>
      </c>
      <c r="F20" s="36">
        <v>-0.6</v>
      </c>
      <c r="G20" s="37">
        <v>73.078999999999994</v>
      </c>
      <c r="H20" s="36">
        <v>1.10136009431521</v>
      </c>
      <c r="I20" s="38"/>
      <c r="J20" s="38"/>
      <c r="K20" s="37">
        <v>317.92700000000002</v>
      </c>
      <c r="L20" s="36">
        <v>0.10034090712444001</v>
      </c>
    </row>
    <row r="21" spans="1:12">
      <c r="A21" s="39" t="s">
        <v>82</v>
      </c>
      <c r="B21" s="39" t="s">
        <v>81</v>
      </c>
      <c r="C21" s="37">
        <v>6.88</v>
      </c>
      <c r="D21" s="36">
        <v>-0.39286974938227998</v>
      </c>
      <c r="E21" s="38"/>
      <c r="F21" s="38"/>
      <c r="G21" s="37">
        <v>5.6109999999999998</v>
      </c>
      <c r="H21" s="36">
        <v>-0.110071371927042</v>
      </c>
      <c r="I21" s="38"/>
      <c r="J21" s="38"/>
      <c r="K21" s="37">
        <v>12.641</v>
      </c>
      <c r="L21" s="36">
        <v>-0.28326812950048202</v>
      </c>
    </row>
    <row r="22" spans="1:12">
      <c r="A22" s="39" t="s">
        <v>80</v>
      </c>
      <c r="B22" s="39" t="s">
        <v>79</v>
      </c>
      <c r="C22" s="37">
        <v>21.193999999999999</v>
      </c>
      <c r="D22" s="36">
        <v>-7.9682139910547595E-2</v>
      </c>
      <c r="E22" s="38"/>
      <c r="F22" s="38"/>
      <c r="G22" s="37">
        <v>8.3819999999999997</v>
      </c>
      <c r="H22" s="36">
        <v>-0.499970172403508</v>
      </c>
      <c r="I22" s="38"/>
      <c r="J22" s="38"/>
      <c r="K22" s="37">
        <v>29.576000000000001</v>
      </c>
      <c r="L22" s="36">
        <v>-0.25673502211499799</v>
      </c>
    </row>
    <row r="23" spans="1:12">
      <c r="A23" s="39" t="s">
        <v>78</v>
      </c>
      <c r="B23" s="39" t="s">
        <v>77</v>
      </c>
      <c r="C23" s="37">
        <v>209.59700000000001</v>
      </c>
      <c r="D23" s="36">
        <v>-9.8534667773443399E-2</v>
      </c>
      <c r="E23" s="38"/>
      <c r="F23" s="38"/>
      <c r="G23" s="37">
        <v>31.196999999999999</v>
      </c>
      <c r="H23" s="36">
        <v>9.6131548434700106E-2</v>
      </c>
      <c r="I23" s="38"/>
      <c r="J23" s="38"/>
      <c r="K23" s="37">
        <v>241.42400000000001</v>
      </c>
      <c r="L23" s="36">
        <v>-7.7206514717742605E-2</v>
      </c>
    </row>
    <row r="24" spans="1:12">
      <c r="A24" s="39" t="s">
        <v>76</v>
      </c>
      <c r="B24" s="39" t="s">
        <v>75</v>
      </c>
      <c r="C24" s="37">
        <v>133.56100000000001</v>
      </c>
      <c r="D24" s="36">
        <v>5.6720362048230999E-2</v>
      </c>
      <c r="E24" s="37">
        <v>709.91600000000005</v>
      </c>
      <c r="F24" s="36">
        <v>-2.7630877879272299E-2</v>
      </c>
      <c r="G24" s="37">
        <v>3.754</v>
      </c>
      <c r="H24" s="36">
        <v>0.18910357934748201</v>
      </c>
      <c r="I24" s="38"/>
      <c r="J24" s="38"/>
      <c r="K24" s="37">
        <v>847.471</v>
      </c>
      <c r="L24" s="36">
        <v>-1.68435828721911E-2</v>
      </c>
    </row>
    <row r="25" spans="1:12">
      <c r="A25" s="39" t="s">
        <v>74</v>
      </c>
      <c r="B25" s="39" t="s">
        <v>73</v>
      </c>
      <c r="C25" s="37">
        <v>70.442999999999998</v>
      </c>
      <c r="D25" s="36">
        <v>-2.8037254225594999E-2</v>
      </c>
      <c r="E25" s="37">
        <v>0.30599999999999999</v>
      </c>
      <c r="F25" s="38"/>
      <c r="G25" s="37">
        <v>0.433</v>
      </c>
      <c r="H25" s="36">
        <v>-0.112704918032787</v>
      </c>
      <c r="I25" s="38"/>
      <c r="J25" s="38"/>
      <c r="K25" s="37">
        <v>71.191999999999993</v>
      </c>
      <c r="L25" s="36">
        <v>-2.4272576511382499E-2</v>
      </c>
    </row>
    <row r="26" spans="1:12">
      <c r="A26" s="39" t="s">
        <v>72</v>
      </c>
      <c r="B26" s="39" t="s">
        <v>71</v>
      </c>
      <c r="C26" s="37">
        <v>27.652999999999999</v>
      </c>
      <c r="D26" s="36">
        <v>-6.6785907127429905E-2</v>
      </c>
      <c r="E26" s="38"/>
      <c r="F26" s="38"/>
      <c r="G26" s="37">
        <v>17.497</v>
      </c>
      <c r="H26" s="36">
        <v>-1.8255462376633E-3</v>
      </c>
      <c r="I26" s="38"/>
      <c r="J26" s="38"/>
      <c r="K26" s="37">
        <v>45.15</v>
      </c>
      <c r="L26" s="36">
        <v>-5.41333221603051E-2</v>
      </c>
    </row>
    <row r="27" spans="1:12">
      <c r="A27" s="39" t="s">
        <v>70</v>
      </c>
      <c r="B27" s="39" t="s">
        <v>69</v>
      </c>
      <c r="C27" s="37">
        <v>56.048000000000002</v>
      </c>
      <c r="D27" s="36">
        <v>-0.149137721641972</v>
      </c>
      <c r="E27" s="38"/>
      <c r="F27" s="38"/>
      <c r="G27" s="37">
        <v>25.745999999999999</v>
      </c>
      <c r="H27" s="36">
        <v>3.62530698163957E-3</v>
      </c>
      <c r="I27" s="38"/>
      <c r="J27" s="38"/>
      <c r="K27" s="37">
        <v>81.873000000000005</v>
      </c>
      <c r="L27" s="36">
        <v>-0.10548684555545799</v>
      </c>
    </row>
    <row r="28" spans="1:12">
      <c r="A28" s="39" t="s">
        <v>68</v>
      </c>
      <c r="B28" s="39" t="s">
        <v>67</v>
      </c>
      <c r="C28" s="37">
        <v>26.099</v>
      </c>
      <c r="D28" s="36">
        <v>-0.17248486001458499</v>
      </c>
      <c r="E28" s="38"/>
      <c r="F28" s="38"/>
      <c r="G28" s="37">
        <v>9.2680000000000007</v>
      </c>
      <c r="H28" s="36">
        <v>-0.47499008667082099</v>
      </c>
      <c r="I28" s="38"/>
      <c r="J28" s="38"/>
      <c r="K28" s="37">
        <v>35.366999999999997</v>
      </c>
      <c r="L28" s="36">
        <v>-0.28104163278581901</v>
      </c>
    </row>
    <row r="29" spans="1:12">
      <c r="A29" s="39" t="s">
        <v>66</v>
      </c>
      <c r="B29" s="39" t="s">
        <v>65</v>
      </c>
      <c r="C29" s="37">
        <v>120.9</v>
      </c>
      <c r="D29" s="36">
        <v>-0.100533430546153</v>
      </c>
      <c r="E29" s="38"/>
      <c r="F29" s="38"/>
      <c r="G29" s="37">
        <v>4.9160000000000004</v>
      </c>
      <c r="H29" s="36">
        <v>-0.45066487875740302</v>
      </c>
      <c r="I29" s="38"/>
      <c r="J29" s="38"/>
      <c r="K29" s="37">
        <v>125.85299999999999</v>
      </c>
      <c r="L29" s="36">
        <v>-0.122749419711006</v>
      </c>
    </row>
    <row r="30" spans="1:12">
      <c r="A30" s="39" t="s">
        <v>64</v>
      </c>
      <c r="B30" s="39" t="s">
        <v>63</v>
      </c>
      <c r="C30" s="37">
        <v>175.05</v>
      </c>
      <c r="D30" s="36">
        <v>-8.9286829126173098E-2</v>
      </c>
      <c r="E30" s="37">
        <v>0.08</v>
      </c>
      <c r="F30" s="38"/>
      <c r="G30" s="37">
        <v>1.821</v>
      </c>
      <c r="H30" s="36">
        <v>-0.297453703703704</v>
      </c>
      <c r="I30" s="38"/>
      <c r="J30" s="38"/>
      <c r="K30" s="37">
        <v>176.95099999999999</v>
      </c>
      <c r="L30" s="36">
        <v>-9.31449422424485E-2</v>
      </c>
    </row>
    <row r="31" spans="1:12">
      <c r="A31" s="39" t="s">
        <v>62</v>
      </c>
      <c r="B31" s="39" t="s">
        <v>61</v>
      </c>
      <c r="C31" s="37">
        <v>42.018000000000001</v>
      </c>
      <c r="D31" s="36">
        <v>-4.3284227782964001E-2</v>
      </c>
      <c r="E31" s="38"/>
      <c r="F31" s="38"/>
      <c r="G31" s="37">
        <v>12.497</v>
      </c>
      <c r="H31" s="36">
        <v>2.0421129503408002</v>
      </c>
      <c r="I31" s="38"/>
      <c r="J31" s="38"/>
      <c r="K31" s="37">
        <v>54.575000000000003</v>
      </c>
      <c r="L31" s="36">
        <v>0.132919538321016</v>
      </c>
    </row>
    <row r="32" spans="1:12">
      <c r="A32" s="39" t="s">
        <v>60</v>
      </c>
      <c r="B32" s="39" t="s">
        <v>59</v>
      </c>
      <c r="C32" s="37">
        <v>15.736000000000001</v>
      </c>
      <c r="D32" s="36">
        <v>-0.30598923877569001</v>
      </c>
      <c r="E32" s="38"/>
      <c r="F32" s="38"/>
      <c r="G32" s="37">
        <v>0.17499999999999999</v>
      </c>
      <c r="H32" s="36">
        <v>0.54867256637168105</v>
      </c>
      <c r="I32" s="38"/>
      <c r="J32" s="38"/>
      <c r="K32" s="37">
        <v>15.911</v>
      </c>
      <c r="L32" s="36">
        <v>-0.30175099837626701</v>
      </c>
    </row>
    <row r="33" spans="1:12">
      <c r="A33" s="39" t="s">
        <v>58</v>
      </c>
      <c r="B33" s="39" t="s">
        <v>57</v>
      </c>
      <c r="C33" s="37">
        <v>5450.3040000000001</v>
      </c>
      <c r="D33" s="36">
        <v>0.15827583363581399</v>
      </c>
      <c r="E33" s="37">
        <v>129676.29700000001</v>
      </c>
      <c r="F33" s="36">
        <v>5.969078041645E-3</v>
      </c>
      <c r="G33" s="37">
        <v>1596.8420000000001</v>
      </c>
      <c r="H33" s="36">
        <v>-0.41328790059371401</v>
      </c>
      <c r="I33" s="37">
        <v>2472.3809999999999</v>
      </c>
      <c r="J33" s="36">
        <v>-9.0170051630044795E-2</v>
      </c>
      <c r="K33" s="37">
        <v>139289.07</v>
      </c>
      <c r="L33" s="36">
        <v>1.0785185571903001E-3</v>
      </c>
    </row>
    <row r="34" spans="1:12">
      <c r="A34" s="39" t="s">
        <v>56</v>
      </c>
      <c r="B34" s="39" t="s">
        <v>55</v>
      </c>
      <c r="C34" s="37">
        <v>8.484</v>
      </c>
      <c r="D34" s="36">
        <v>-0.84451571520205304</v>
      </c>
      <c r="E34" s="38"/>
      <c r="F34" s="38"/>
      <c r="G34" s="38"/>
      <c r="H34" s="36">
        <v>-1</v>
      </c>
      <c r="I34" s="38"/>
      <c r="J34" s="38"/>
      <c r="K34" s="37">
        <v>8.484</v>
      </c>
      <c r="L34" s="36">
        <v>-0.84627928466597802</v>
      </c>
    </row>
    <row r="35" spans="1:12">
      <c r="A35" s="39" t="s">
        <v>54</v>
      </c>
      <c r="B35" s="39" t="s">
        <v>53</v>
      </c>
      <c r="C35" s="37">
        <v>8.7479999999999993</v>
      </c>
      <c r="D35" s="36">
        <v>-0.206962197443568</v>
      </c>
      <c r="E35" s="38"/>
      <c r="F35" s="38"/>
      <c r="G35" s="37">
        <v>2.2549999999999999</v>
      </c>
      <c r="H35" s="36">
        <v>9.7380952380952408</v>
      </c>
      <c r="I35" s="38"/>
      <c r="J35" s="38"/>
      <c r="K35" s="37">
        <v>11.003</v>
      </c>
      <c r="L35" s="36">
        <v>-2.1172493550395799E-2</v>
      </c>
    </row>
    <row r="36" spans="1:12">
      <c r="A36" s="39" t="s">
        <v>52</v>
      </c>
      <c r="B36" s="39" t="s">
        <v>51</v>
      </c>
      <c r="C36" s="37">
        <v>2.3690000000000002</v>
      </c>
      <c r="D36" s="36">
        <v>-0.145690587811035</v>
      </c>
      <c r="E36" s="38"/>
      <c r="F36" s="38"/>
      <c r="G36" s="37">
        <v>9.0370000000000008</v>
      </c>
      <c r="H36" s="36">
        <v>3.77813504823152E-2</v>
      </c>
      <c r="I36" s="38"/>
      <c r="J36" s="38"/>
      <c r="K36" s="37">
        <v>11.44</v>
      </c>
      <c r="L36" s="36">
        <v>-3.5711174984757702E-3</v>
      </c>
    </row>
    <row r="37" spans="1:12">
      <c r="A37" s="39" t="s">
        <v>50</v>
      </c>
      <c r="B37" s="39" t="s">
        <v>49</v>
      </c>
      <c r="C37" s="37">
        <v>13.146000000000001</v>
      </c>
      <c r="D37" s="36">
        <v>9.4678990756932299E-2</v>
      </c>
      <c r="E37" s="38"/>
      <c r="F37" s="38"/>
      <c r="G37" s="37">
        <v>9.0999999999999998E-2</v>
      </c>
      <c r="H37" s="36">
        <v>0.625</v>
      </c>
      <c r="I37" s="38"/>
      <c r="J37" s="38"/>
      <c r="K37" s="37">
        <v>13.364000000000001</v>
      </c>
      <c r="L37" s="36">
        <v>0.107666804807294</v>
      </c>
    </row>
    <row r="38" spans="1:12">
      <c r="A38" s="39" t="s">
        <v>48</v>
      </c>
      <c r="B38" s="39" t="s">
        <v>47</v>
      </c>
      <c r="C38" s="37">
        <v>44.42</v>
      </c>
      <c r="D38" s="36">
        <v>-2.9982748455004E-2</v>
      </c>
      <c r="E38" s="38"/>
      <c r="F38" s="38"/>
      <c r="G38" s="37">
        <v>48.173999999999999</v>
      </c>
      <c r="H38" s="36">
        <v>0.43119429590017799</v>
      </c>
      <c r="I38" s="38"/>
      <c r="J38" s="38"/>
      <c r="K38" s="37">
        <v>92.796999999999997</v>
      </c>
      <c r="L38" s="36">
        <v>0.16794834682139101</v>
      </c>
    </row>
    <row r="39" spans="1:12">
      <c r="A39" s="39" t="s">
        <v>46</v>
      </c>
      <c r="B39" s="39" t="s">
        <v>45</v>
      </c>
      <c r="C39" s="37">
        <v>55.515000000000001</v>
      </c>
      <c r="D39" s="36">
        <v>-0.245925020374898</v>
      </c>
      <c r="E39" s="38"/>
      <c r="F39" s="38"/>
      <c r="G39" s="37">
        <v>0.91</v>
      </c>
      <c r="H39" s="36">
        <v>0.14898989898989901</v>
      </c>
      <c r="I39" s="38"/>
      <c r="J39" s="38"/>
      <c r="K39" s="37">
        <v>56.503</v>
      </c>
      <c r="L39" s="36">
        <v>-0.240979554552537</v>
      </c>
    </row>
    <row r="40" spans="1:12">
      <c r="A40" s="39" t="s">
        <v>44</v>
      </c>
      <c r="B40" s="39" t="s">
        <v>43</v>
      </c>
      <c r="C40" s="37">
        <v>1078.902</v>
      </c>
      <c r="D40" s="36">
        <v>-2.4471797078936399E-2</v>
      </c>
      <c r="E40" s="37">
        <v>5830.0559999999996</v>
      </c>
      <c r="F40" s="36">
        <v>0.14201472969378201</v>
      </c>
      <c r="G40" s="37">
        <v>112.533</v>
      </c>
      <c r="H40" s="36">
        <v>-0.52184018423937495</v>
      </c>
      <c r="I40" s="37">
        <v>24.004999999999999</v>
      </c>
      <c r="J40" s="36">
        <v>9.8439274746539105E-3</v>
      </c>
      <c r="K40" s="37">
        <v>7051.1850000000004</v>
      </c>
      <c r="L40" s="36">
        <v>8.5564601946482799E-2</v>
      </c>
    </row>
    <row r="41" spans="1:12">
      <c r="A41" s="39" t="s">
        <v>42</v>
      </c>
      <c r="B41" s="39" t="s">
        <v>41</v>
      </c>
      <c r="C41" s="37">
        <v>85.802000000000007</v>
      </c>
      <c r="D41" s="36">
        <v>-2.1697736731087099E-2</v>
      </c>
      <c r="E41" s="38"/>
      <c r="F41" s="38"/>
      <c r="G41" s="37">
        <v>65.119</v>
      </c>
      <c r="H41" s="36">
        <v>-9.2847988409673496E-2</v>
      </c>
      <c r="I41" s="38"/>
      <c r="J41" s="38"/>
      <c r="K41" s="37">
        <v>151.02600000000001</v>
      </c>
      <c r="L41" s="36">
        <v>-5.3063220660986003E-2</v>
      </c>
    </row>
    <row r="42" spans="1:12">
      <c r="A42" s="39" t="s">
        <v>40</v>
      </c>
      <c r="B42" s="39" t="s">
        <v>39</v>
      </c>
      <c r="C42" s="37">
        <v>172.85400000000001</v>
      </c>
      <c r="D42" s="36">
        <v>0.31277198471949003</v>
      </c>
      <c r="E42" s="38"/>
      <c r="F42" s="36">
        <v>-1</v>
      </c>
      <c r="G42" s="37">
        <v>230.66800000000001</v>
      </c>
      <c r="H42" s="36">
        <v>-0.65886194636867501</v>
      </c>
      <c r="I42" s="38"/>
      <c r="J42" s="38"/>
      <c r="K42" s="37">
        <v>403.52199999999999</v>
      </c>
      <c r="L42" s="36">
        <v>-0.50094549286211598</v>
      </c>
    </row>
    <row r="43" spans="1:12">
      <c r="A43" s="39" t="s">
        <v>38</v>
      </c>
      <c r="B43" s="39" t="s">
        <v>37</v>
      </c>
      <c r="C43" s="37">
        <v>21.504000000000001</v>
      </c>
      <c r="D43" s="36">
        <v>4.7646886875182801E-2</v>
      </c>
      <c r="E43" s="38"/>
      <c r="F43" s="38"/>
      <c r="G43" s="37">
        <v>24.523</v>
      </c>
      <c r="H43" s="36">
        <v>4.0122824974411003E-3</v>
      </c>
      <c r="I43" s="38"/>
      <c r="J43" s="38"/>
      <c r="K43" s="37">
        <v>46.046999999999997</v>
      </c>
      <c r="L43" s="36">
        <v>2.43821049587328E-2</v>
      </c>
    </row>
    <row r="44" spans="1:12">
      <c r="A44" s="39" t="s">
        <v>36</v>
      </c>
      <c r="B44" s="39" t="s">
        <v>35</v>
      </c>
      <c r="C44" s="37">
        <v>14.090999999999999</v>
      </c>
      <c r="D44" s="36">
        <v>-0.106184586108468</v>
      </c>
      <c r="E44" s="38"/>
      <c r="F44" s="38"/>
      <c r="G44" s="37">
        <v>0.629</v>
      </c>
      <c r="H44" s="36">
        <v>-0.22153465346534701</v>
      </c>
      <c r="I44" s="38"/>
      <c r="J44" s="38"/>
      <c r="K44" s="37">
        <v>14.82</v>
      </c>
      <c r="L44" s="36">
        <v>-0.105774452422615</v>
      </c>
    </row>
    <row r="45" spans="1:12">
      <c r="A45" s="39" t="s">
        <v>34</v>
      </c>
      <c r="B45" s="39" t="s">
        <v>33</v>
      </c>
      <c r="C45" s="37">
        <v>1328.77</v>
      </c>
      <c r="D45" s="36">
        <v>-2.4064033656155601E-2</v>
      </c>
      <c r="E45" s="37">
        <v>5.2279999999999998</v>
      </c>
      <c r="F45" s="36">
        <v>12.168765743072999</v>
      </c>
      <c r="G45" s="37">
        <v>1339.91</v>
      </c>
      <c r="H45" s="36">
        <v>-0.33224491911397902</v>
      </c>
      <c r="I45" s="38"/>
      <c r="J45" s="36">
        <v>-1</v>
      </c>
      <c r="K45" s="37">
        <v>2688.6909999999998</v>
      </c>
      <c r="L45" s="36">
        <v>-0.205531307702741</v>
      </c>
    </row>
    <row r="46" spans="1:12">
      <c r="A46" s="39" t="s">
        <v>32</v>
      </c>
      <c r="B46" s="39" t="s">
        <v>31</v>
      </c>
      <c r="C46" s="37">
        <v>1701.9780000000001</v>
      </c>
      <c r="D46" s="36">
        <v>0.84903749944321705</v>
      </c>
      <c r="E46" s="37">
        <v>32.5</v>
      </c>
      <c r="F46" s="36">
        <v>-0.96770548996733796</v>
      </c>
      <c r="G46" s="37">
        <v>139.53200000000001</v>
      </c>
      <c r="H46" s="36">
        <v>-0.53653708181649096</v>
      </c>
      <c r="I46" s="37">
        <v>1.734</v>
      </c>
      <c r="J46" s="36">
        <v>-0.46299163827810502</v>
      </c>
      <c r="K46" s="37">
        <v>1877.9380000000001</v>
      </c>
      <c r="L46" s="36">
        <v>-0.15920063218738201</v>
      </c>
    </row>
    <row r="47" spans="1:12">
      <c r="A47" s="39" t="s">
        <v>30</v>
      </c>
      <c r="B47" s="39" t="s">
        <v>29</v>
      </c>
      <c r="C47" s="37">
        <v>103.015</v>
      </c>
      <c r="D47" s="36">
        <v>-1.41633570984258E-2</v>
      </c>
      <c r="E47" s="38"/>
      <c r="F47" s="38"/>
      <c r="G47" s="37">
        <v>49.661999999999999</v>
      </c>
      <c r="H47" s="36">
        <v>0.425839793281654</v>
      </c>
      <c r="I47" s="38"/>
      <c r="J47" s="38"/>
      <c r="K47" s="37">
        <v>152.93299999999999</v>
      </c>
      <c r="L47" s="36">
        <v>9.6097473571044506E-2</v>
      </c>
    </row>
    <row r="48" spans="1:12">
      <c r="A48" s="39" t="s">
        <v>28</v>
      </c>
      <c r="B48" s="39" t="s">
        <v>27</v>
      </c>
      <c r="C48" s="37">
        <v>14.007</v>
      </c>
      <c r="D48" s="36">
        <v>-0.43685924496441902</v>
      </c>
      <c r="E48" s="38"/>
      <c r="F48" s="38"/>
      <c r="G48" s="37">
        <v>9.375</v>
      </c>
      <c r="H48" s="36">
        <v>1.0331815224463201</v>
      </c>
      <c r="I48" s="38"/>
      <c r="J48" s="38"/>
      <c r="K48" s="37">
        <v>23.382000000000001</v>
      </c>
      <c r="L48" s="36">
        <v>-0.209640346133045</v>
      </c>
    </row>
    <row r="49" spans="1:12">
      <c r="A49" s="39" t="s">
        <v>26</v>
      </c>
      <c r="B49" s="39" t="s">
        <v>25</v>
      </c>
      <c r="C49" s="37">
        <v>1.77</v>
      </c>
      <c r="D49" s="36">
        <v>16.524752475247499</v>
      </c>
      <c r="E49" s="38"/>
      <c r="F49" s="38"/>
      <c r="G49" s="37">
        <v>1.913</v>
      </c>
      <c r="H49" s="36">
        <v>-0.355458221024259</v>
      </c>
      <c r="I49" s="38"/>
      <c r="J49" s="38"/>
      <c r="K49" s="37">
        <v>3.8090000000000002</v>
      </c>
      <c r="L49" s="36">
        <v>0.24112088628217701</v>
      </c>
    </row>
    <row r="50" spans="1:12">
      <c r="A50" s="39" t="s">
        <v>24</v>
      </c>
      <c r="B50" s="39" t="s">
        <v>23</v>
      </c>
      <c r="C50" s="37">
        <v>18.282</v>
      </c>
      <c r="D50" s="36">
        <v>-0.21388028895768799</v>
      </c>
      <c r="E50" s="38"/>
      <c r="F50" s="38"/>
      <c r="G50" s="37">
        <v>0.01</v>
      </c>
      <c r="H50" s="36">
        <v>-0.85714285714285698</v>
      </c>
      <c r="I50" s="38"/>
      <c r="J50" s="38"/>
      <c r="K50" s="37">
        <v>18.292000000000002</v>
      </c>
      <c r="L50" s="36">
        <v>-0.21785607388720199</v>
      </c>
    </row>
    <row r="51" spans="1:12">
      <c r="A51" s="39" t="s">
        <v>22</v>
      </c>
      <c r="B51" s="39" t="s">
        <v>21</v>
      </c>
      <c r="C51" s="37">
        <v>253.12799999999999</v>
      </c>
      <c r="D51" s="36">
        <v>0.28028000182082102</v>
      </c>
      <c r="E51" s="37">
        <v>559.24300000000005</v>
      </c>
      <c r="F51" s="36">
        <v>-9.2569605690799597E-2</v>
      </c>
      <c r="G51" s="37">
        <v>19.274999999999999</v>
      </c>
      <c r="H51" s="36">
        <v>-0.63000287935502497</v>
      </c>
      <c r="I51" s="37">
        <v>0.3</v>
      </c>
      <c r="J51" s="36">
        <v>13.285714285714301</v>
      </c>
      <c r="K51" s="37">
        <v>832.58600000000001</v>
      </c>
      <c r="L51" s="36">
        <v>-4.0890146322582401E-2</v>
      </c>
    </row>
    <row r="52" spans="1:12" ht="0" hidden="1" customHeight="1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09.11.2023 09:08:36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Key figures October - 2023</vt:lpstr>
      <vt:lpstr>Key figures October - 2023(19)</vt:lpstr>
      <vt:lpstr>PAX October - 2023 (monthly)</vt:lpstr>
      <vt:lpstr>PAX October - 2023 (ytd)</vt:lpstr>
      <vt:lpstr>Mvt October - 2023 (monthly)</vt:lpstr>
      <vt:lpstr>Mvt October - 2023 (ytd)</vt:lpstr>
      <vt:lpstr>F&amp;M October - 2023 (monthly)</vt:lpstr>
      <vt:lpstr>F&amp;M October - 2023 (ytd)</vt:lpstr>
      <vt:lpstr>'F&amp;M October - 2023 (monthly)'!Utskriftstitler</vt:lpstr>
      <vt:lpstr>'F&amp;M October - 2023 (ytd)'!Utskriftstitler</vt:lpstr>
      <vt:lpstr>'Key figures October - 2023'!Utskriftstitler</vt:lpstr>
      <vt:lpstr>'Key figures October - 2023(19)'!Utskriftstitler</vt:lpstr>
      <vt:lpstr>'Mvt October - 2023 (monthly)'!Utskriftstitler</vt:lpstr>
      <vt:lpstr>'Mvt October - 2023 (ytd)'!Utskriftstitler</vt:lpstr>
      <vt:lpstr>'PAX October - 2023 (monthly)'!Utskriftstitler</vt:lpstr>
      <vt:lpstr>'PAX October - 2023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Sundt, Steffen</cp:lastModifiedBy>
  <cp:lastPrinted>2023-11-09T08:28:52Z</cp:lastPrinted>
  <dcterms:created xsi:type="dcterms:W3CDTF">2023-11-09T07:55:28Z</dcterms:created>
  <dcterms:modified xsi:type="dcterms:W3CDTF">2023-11-09T14:07:17Z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