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vinor.sharepoint.com/sites/trafikkutvikling/Shared Documents/General/Markedsanalyse/Avinors offisielle trafikkstatistikk/2026/"/>
    </mc:Choice>
  </mc:AlternateContent>
  <xr:revisionPtr revIDLastSave="53" documentId="8_{C2EF596F-6E60-4A09-97DB-FFE265C8D5EF}" xr6:coauthVersionLast="47" xr6:coauthVersionMax="47" xr10:uidLastSave="{5ED4F6E5-E0B8-4C3A-8967-80A13E60FF01}"/>
  <bookViews>
    <workbookView xWindow="28680" yWindow="-120" windowWidth="38640" windowHeight="21120" activeTab="6" xr2:uid="{00000000-000D-0000-FFFF-FFFF00000000}"/>
  </bookViews>
  <sheets>
    <sheet name="Key figures April - 2026" sheetId="1" r:id="rId1"/>
    <sheet name="PAX April - 2026 (monthly)" sheetId="2" r:id="rId2"/>
    <sheet name="PAX April - 2026 (ytd)" sheetId="3" r:id="rId3"/>
    <sheet name="Mvt April - 2026 (monthly)" sheetId="4" r:id="rId4"/>
    <sheet name="Mvt April - 2026 (ytd)" sheetId="5" r:id="rId5"/>
    <sheet name="F&amp;M April - 2026 (monthly)" sheetId="6" r:id="rId6"/>
    <sheet name="F&amp;M April - 2026 (ytd)" sheetId="7" r:id="rId7"/>
  </sheets>
  <definedNames>
    <definedName name="_xlnm.Print_Titles" localSheetId="5">'F&amp;M April - 2026 (monthly)'!$1:$4</definedName>
    <definedName name="_xlnm.Print_Titles" localSheetId="6">'F&amp;M April - 2026 (ytd)'!$1:$4</definedName>
    <definedName name="_xlnm.Print_Titles" localSheetId="0">'Key figures April - 2026'!$1:$2</definedName>
    <definedName name="_xlnm.Print_Titles" localSheetId="3">'Mvt April - 2026 (monthly)'!$1:$3</definedName>
    <definedName name="_xlnm.Print_Titles" localSheetId="4">'Mvt April - 2026 (ytd)'!$1:$3</definedName>
    <definedName name="_xlnm.Print_Titles" localSheetId="1">'PAX April - 2026 (monthly)'!$1:$3</definedName>
    <definedName name="_xlnm.Print_Titles" localSheetId="2">'PAX April - 2026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G8" i="1" l="1"/>
  <c r="D8" i="1"/>
</calcChain>
</file>

<file path=xl/sharedStrings.xml><?xml version="1.0" encoding="utf-8"?>
<sst xmlns="http://schemas.openxmlformats.org/spreadsheetml/2006/main" count="868" uniqueCount="174">
  <si>
    <t>Monthly report, April - 2026</t>
  </si>
  <si>
    <t/>
  </si>
  <si>
    <t>TERMINAL PASSENGERS -   transfer and infants included</t>
  </si>
  <si>
    <t xml:space="preserve">April </t>
  </si>
  <si>
    <t>Year to Date</t>
  </si>
  <si>
    <t>2026</t>
  </si>
  <si>
    <t>2025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</si>
  <si>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</si>
  <si>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</si>
  <si>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</si>
  <si>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</si>
  <si>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</si>
  <si>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</si>
  <si>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</si>
  <si>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</si>
  <si>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</si>
  <si>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</si>
  <si>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</si>
  <si>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</si>
  <si>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</si>
  <si>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</si>
  <si>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</si>
  <si>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</si>
  <si>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</si>
  <si>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</si>
  <si>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</si>
  <si>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</si>
  <si>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</si>
  <si>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</si>
  <si>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</si>
  <si>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</si>
  <si>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</si>
  <si>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</si>
  <si>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</si>
  <si>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</si>
  <si>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</si>
  <si>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</si>
  <si>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</si>
  <si>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</si>
  <si>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</si>
  <si>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</si>
  <si>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</si>
  <si>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</si>
  <si>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</si>
  <si>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</si>
  <si>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</si>
  <si>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</si>
  <si>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</si>
  <si>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</si>
  <si>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</si>
  <si>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</si>
  <si>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</si>
  <si>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</si>
  <si>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</si>
  <si>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</si>
  <si>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</si>
  <si>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</si>
  <si>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</si>
  <si>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</si>
  <si>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</si>
  <si>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</si>
  <si>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</si>
  <si>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</si>
  <si>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</si>
  <si>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</si>
  <si>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</si>
  <si>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</si>
  <si>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</si>
  <si>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</si>
  <si>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</si>
  <si>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</si>
  <si>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</si>
  <si>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</si>
  <si>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</si>
  <si>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</si>
  <si>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</si>
  <si>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</si>
  <si>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</si>
  <si>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</si>
  <si>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</si>
  <si>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</si>
  <si>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</si>
  <si>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</si>
  <si>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</si>
  <si>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</si>
  <si>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</si>
  <si>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</si>
  <si>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</si>
  <si>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</si>
  <si>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</si>
  <si>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</si>
  <si>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</si>
  <si>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</si>
  <si>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</si>
  <si>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</si>
  <si>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</si>
  <si>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</si>
  <si>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</si>
  <si>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</si>
  <si>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</si>
  <si>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</si>
  <si>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</si>
  <si>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</si>
  <si>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</si>
  <si>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</si>
  <si>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</si>
  <si>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</si>
  <si>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</si>
  <si>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</si>
  <si>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</si>
  <si>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</si>
  <si>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</si>
  <si>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</si>
  <si>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</si>
  <si>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</si>
  <si>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</si>
  <si>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April - 2026</t>
  </si>
  <si>
    <t>Passengers incl. infants ytd, April - 2026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</si>
  <si>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</si>
  <si>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</si>
  <si>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</si>
  <si>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</si>
  <si>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</si>
  <si>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</si>
  <si>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</si>
  <si>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</si>
  <si>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</si>
  <si>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</si>
  <si>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</si>
  <si>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</si>
  <si>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</si>
  <si>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</si>
  <si>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</si>
  <si>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</si>
  <si>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</si>
  <si>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</si>
  <si>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</si>
  <si>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</si>
  <si>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</si>
  <si>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</si>
  <si>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</si>
  <si>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</si>
  <si>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</si>
  <si>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</si>
  <si>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</si>
  <si>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</si>
  <si>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</si>
  <si>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</si>
  <si>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</si>
  <si>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</si>
  <si>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</si>
  <si>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</si>
  <si>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</si>
  <si>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</si>
  <si>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</si>
  <si>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</si>
  <si>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</si>
  <si>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</si>
  <si>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</si>
  <si>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</si>
  <si>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</si>
  <si>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</si>
  <si>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</si>
  <si>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</si>
  <si>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</si>
  <si>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April - 2026</t>
  </si>
  <si>
    <t>Flight movements YTD, April - 2026</t>
  </si>
  <si>
    <t>Weight</t>
  </si>
  <si>
    <t>Mail</t>
  </si>
  <si>
    <t>Metric tonnes</t>
  </si>
  <si>
    <t>Freight and mail monthly, April - 2026</t>
  </si>
  <si>
    <t>Freight and mail year to date, April - 2026</t>
  </si>
  <si>
    <t>RETURN TRIPS - Domestic and International</t>
  </si>
  <si>
    <t>Some freight figures at Oslo Airport are currently missing. These will be updated gradually.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</si>
</sst>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1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1" fillId="0" borderId="15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8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 readingOrder="1"/>
    </xf>
    <xf numFmtId="0" fontId="11" fillId="2" borderId="1" xfId="0" applyFont="1" applyFill="1" applyBorder="1" applyAlignment="1">
      <alignment vertical="center" wrapText="1" readingOrder="1"/>
    </xf>
    <xf numFmtId="0" fontId="11" fillId="2" borderId="2" xfId="0" applyFont="1" applyFill="1" applyBorder="1" applyAlignment="1">
      <alignment vertical="center" wrapText="1" readingOrder="1"/>
    </xf>
    <xf numFmtId="0" fontId="11" fillId="2" borderId="21" xfId="0" applyFont="1" applyFill="1" applyBorder="1" applyAlignment="1">
      <alignment vertical="center" wrapText="1" readingOrder="1"/>
    </xf>
    <xf numFmtId="0" fontId="11" fillId="2" borderId="5" xfId="0" applyFont="1" applyFill="1" applyBorder="1" applyAlignment="1">
      <alignment vertical="center" wrapText="1" readingOrder="1"/>
    </xf>
    <xf numFmtId="0" fontId="11" fillId="2" borderId="22" xfId="0" applyFont="1" applyFill="1" applyBorder="1" applyAlignment="1">
      <alignment vertical="center" wrapText="1" readingOrder="1"/>
    </xf>
    <xf numFmtId="0" fontId="11" fillId="3" borderId="4" xfId="0" applyFont="1" applyFill="1" applyBorder="1" applyAlignment="1">
      <alignment horizontal="right" vertical="top" wrapText="1" readingOrder="1"/>
    </xf>
    <xf numFmtId="0" fontId="11" fillId="3" borderId="0" xfId="0" applyFont="1" applyFill="1" applyAlignment="1">
      <alignment horizontal="right" vertical="top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15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workbookViewId="0">
      <pane ySplit="2" topLeftCell="A3" activePane="bottomLeft" state="frozen"/>
      <selection pane="bottomLeft" activeCell="K10" sqref="K10"/>
    </sheetView>
  </sheetViews>
  <sheetFormatPr baseColWidth="10" defaultRowHeight="14.5" x14ac:dyDescent="0.35"/>
  <cols>
    <col min="1" max="1" width="22.6328125" customWidth="1"/>
    <col min="2" max="2" width="13.453125" customWidth="1"/>
    <col min="3" max="3" width="13.54296875" customWidth="1"/>
    <col min="4" max="4" width="9.1796875" customWidth="1"/>
    <col min="5" max="6" width="13.453125" customWidth="1"/>
    <col min="7" max="7" width="9.1796875" customWidth="1"/>
    <col min="8" max="8" width="0" hidden="1" customWidth="1"/>
    <col min="9" max="9" width="18.36328125" customWidth="1"/>
  </cols>
  <sheetData>
    <row r="1" spans="1:7" ht="25.5" customHeight="1" x14ac:dyDescent="0.35">
      <c r="A1" s="18" t="s">
        <v>0</v>
      </c>
      <c r="B1" s="19"/>
      <c r="C1" s="19"/>
      <c r="D1" s="19"/>
      <c r="E1" s="19"/>
      <c r="F1" s="19"/>
      <c r="G1" s="19"/>
    </row>
    <row r="2" spans="1:7" ht="19.149999999999999" customHeight="1" x14ac:dyDescent="0.35"/>
    <row r="3" spans="1:7" ht="19.149999999999999" customHeight="1" x14ac:dyDescent="0.35">
      <c r="A3" s="76" t="s">
        <v>1</v>
      </c>
      <c r="B3" s="77" t="s">
        <v>172</v>
      </c>
      <c r="C3" s="78"/>
      <c r="D3" s="78"/>
      <c r="E3" s="78"/>
      <c r="F3" s="78"/>
      <c r="G3" s="78"/>
    </row>
    <row r="4" spans="1:7" ht="19.149999999999999" customHeight="1" x14ac:dyDescent="0.35">
      <c r="A4" s="79" t="s">
        <v>1</v>
      </c>
      <c r="B4" s="3" t="s">
        <v>3</v>
      </c>
      <c r="C4" s="80"/>
      <c r="D4" s="81"/>
      <c r="E4" s="82" t="s">
        <v>4</v>
      </c>
      <c r="F4" s="83"/>
      <c r="G4" s="84"/>
    </row>
    <row r="5" spans="1:7" ht="19.149999999999999" customHeight="1" x14ac:dyDescent="0.35">
      <c r="A5" s="79" t="s">
        <v>1</v>
      </c>
      <c r="B5" s="85">
        <v>2026</v>
      </c>
      <c r="C5" s="86">
        <v>2025</v>
      </c>
      <c r="D5" s="86" t="s">
        <v>7</v>
      </c>
      <c r="E5" s="85">
        <v>2026</v>
      </c>
      <c r="F5" s="85">
        <v>2025</v>
      </c>
      <c r="G5" s="85" t="s">
        <v>7</v>
      </c>
    </row>
    <row r="6" spans="1:7" ht="19.149999999999999" customHeight="1" x14ac:dyDescent="0.35">
      <c r="A6" s="87" t="s">
        <v>8</v>
      </c>
      <c r="B6" s="88">
        <v>407139</v>
      </c>
      <c r="C6" s="88">
        <v>388567.5</v>
      </c>
      <c r="D6" s="89">
        <f>+B6/C6-1</f>
        <v>4.7794784689918712E-2</v>
      </c>
      <c r="E6" s="88">
        <v>1570973</v>
      </c>
      <c r="F6" s="88">
        <v>1526403</v>
      </c>
      <c r="G6" s="89">
        <f t="shared" ref="G6:G8" si="0">+E6/F6-1</f>
        <v>2.9199366091392731E-2</v>
      </c>
    </row>
    <row r="7" spans="1:7" ht="19.149999999999999" customHeight="1" x14ac:dyDescent="0.35">
      <c r="A7" s="87" t="s">
        <v>11</v>
      </c>
      <c r="B7" s="88">
        <v>821860</v>
      </c>
      <c r="C7" s="88">
        <v>883270</v>
      </c>
      <c r="D7" s="89">
        <f t="shared" ref="D7:D8" si="1">+B7/C7-1</f>
        <v>-6.9525739581328461E-2</v>
      </c>
      <c r="E7" s="88">
        <v>3171659</v>
      </c>
      <c r="F7" s="88">
        <v>3063583</v>
      </c>
      <c r="G7" s="89">
        <f t="shared" si="0"/>
        <v>3.5277647121034317E-2</v>
      </c>
    </row>
    <row r="8" spans="1:7" ht="19.149999999999999" customHeight="1" x14ac:dyDescent="0.35">
      <c r="A8" s="87" t="s">
        <v>13</v>
      </c>
      <c r="B8" s="88">
        <f>SUM(B6:B7)</f>
        <v>1228999</v>
      </c>
      <c r="C8" s="88">
        <f>SUM(C6:C7)</f>
        <v>1271837.5</v>
      </c>
      <c r="D8" s="89">
        <f t="shared" si="1"/>
        <v>-3.3682369013336988E-2</v>
      </c>
      <c r="E8" s="88">
        <f>SUM(E6:E7)</f>
        <v>4742632</v>
      </c>
      <c r="F8" s="88">
        <f>SUM(F6:F7)</f>
        <v>4589986</v>
      </c>
      <c r="G8" s="89">
        <f t="shared" si="0"/>
        <v>3.3256310585696669E-2</v>
      </c>
    </row>
    <row r="9" spans="1:7" ht="19.149999999999999" customHeight="1" x14ac:dyDescent="0.35"/>
    <row r="10" spans="1:7" x14ac:dyDescent="0.35">
      <c r="A10" s="1" t="s">
        <v>1</v>
      </c>
      <c r="B10" s="20" t="s">
        <v>2</v>
      </c>
      <c r="C10" s="19"/>
      <c r="D10" s="19"/>
      <c r="E10" s="19"/>
      <c r="F10" s="19"/>
      <c r="G10" s="19"/>
    </row>
    <row r="11" spans="1:7" x14ac:dyDescent="0.3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3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35">
      <c r="A13" s="10" t="s">
        <v>8</v>
      </c>
      <c r="B13" s="11">
        <v>2502347</v>
      </c>
      <c r="C13" s="11">
        <v>2468825</v>
      </c>
      <c r="D13" s="12">
        <v>1.35781191457475E-2</v>
      </c>
      <c r="E13" s="11">
        <v>9535167</v>
      </c>
      <c r="F13" s="11">
        <v>9351666</v>
      </c>
      <c r="G13" s="12">
        <v>1.9622279067708401E-2</v>
      </c>
    </row>
    <row r="14" spans="1:7" x14ac:dyDescent="0.35">
      <c r="A14" s="13" t="s">
        <v>9</v>
      </c>
      <c r="B14" s="14">
        <v>2501463</v>
      </c>
      <c r="C14" s="14">
        <v>2465327</v>
      </c>
      <c r="D14" s="15">
        <v>1.4657690440253999E-2</v>
      </c>
      <c r="E14" s="14">
        <v>9523280</v>
      </c>
      <c r="F14" s="14">
        <v>9331271</v>
      </c>
      <c r="G14" s="15">
        <v>2.05769396259095E-2</v>
      </c>
    </row>
    <row r="15" spans="1:7" x14ac:dyDescent="0.35">
      <c r="A15" s="13" t="s">
        <v>10</v>
      </c>
      <c r="B15" s="14">
        <v>884</v>
      </c>
      <c r="C15" s="14">
        <v>3498</v>
      </c>
      <c r="D15" s="15">
        <v>-0.74728416237850204</v>
      </c>
      <c r="E15" s="14">
        <v>11887</v>
      </c>
      <c r="F15" s="14">
        <v>20395</v>
      </c>
      <c r="G15" s="15">
        <v>-0.41716106888943399</v>
      </c>
    </row>
    <row r="16" spans="1:7" x14ac:dyDescent="0.35">
      <c r="A16" s="10" t="s">
        <v>11</v>
      </c>
      <c r="B16" s="11">
        <v>1747096</v>
      </c>
      <c r="C16" s="11">
        <v>1774582</v>
      </c>
      <c r="D16" s="12">
        <v>-1.54887179065267E-2</v>
      </c>
      <c r="E16" s="11">
        <v>6482442</v>
      </c>
      <c r="F16" s="11">
        <v>6217462</v>
      </c>
      <c r="G16" s="12">
        <v>4.2618676237989102E-2</v>
      </c>
    </row>
    <row r="17" spans="1:7" x14ac:dyDescent="0.35">
      <c r="A17" s="13" t="s">
        <v>9</v>
      </c>
      <c r="B17" s="14">
        <v>1705407</v>
      </c>
      <c r="C17" s="14">
        <v>1711303</v>
      </c>
      <c r="D17" s="15">
        <v>-3.4453279167978999E-3</v>
      </c>
      <c r="E17" s="14">
        <v>6210646</v>
      </c>
      <c r="F17" s="14">
        <v>5920627</v>
      </c>
      <c r="G17" s="15">
        <v>4.8984507890802803E-2</v>
      </c>
    </row>
    <row r="18" spans="1:7" x14ac:dyDescent="0.35">
      <c r="A18" s="13" t="s">
        <v>10</v>
      </c>
      <c r="B18" s="14">
        <v>41689</v>
      </c>
      <c r="C18" s="14">
        <v>63279</v>
      </c>
      <c r="D18" s="15">
        <v>-0.34118743975094401</v>
      </c>
      <c r="E18" s="14">
        <v>271796</v>
      </c>
      <c r="F18" s="14">
        <v>296835</v>
      </c>
      <c r="G18" s="15">
        <v>-8.4353260228746604E-2</v>
      </c>
    </row>
    <row r="19" spans="1:7" x14ac:dyDescent="0.35">
      <c r="A19" s="10" t="s">
        <v>12</v>
      </c>
      <c r="B19" s="11">
        <v>45549</v>
      </c>
      <c r="C19" s="11">
        <v>45076</v>
      </c>
      <c r="D19" s="12">
        <v>1.04933889431183E-2</v>
      </c>
      <c r="E19" s="11">
        <v>174669</v>
      </c>
      <c r="F19" s="11">
        <v>171155</v>
      </c>
      <c r="G19" s="12">
        <v>2.05310975431626E-2</v>
      </c>
    </row>
    <row r="20" spans="1:7" x14ac:dyDescent="0.35">
      <c r="A20" s="10" t="s">
        <v>13</v>
      </c>
      <c r="B20" s="11">
        <v>4294992</v>
      </c>
      <c r="C20" s="11">
        <v>4288483</v>
      </c>
      <c r="D20" s="12">
        <v>1.5177861262362501E-3</v>
      </c>
      <c r="E20" s="11">
        <v>16192278</v>
      </c>
      <c r="F20" s="11">
        <v>15740283</v>
      </c>
      <c r="G20" s="12">
        <v>2.87158115263874E-2</v>
      </c>
    </row>
    <row r="21" spans="1:7" ht="16" customHeight="1" x14ac:dyDescent="0.35"/>
    <row r="22" spans="1:7" x14ac:dyDescent="0.35">
      <c r="A22" s="1" t="s">
        <v>1</v>
      </c>
      <c r="B22" s="20" t="s">
        <v>14</v>
      </c>
      <c r="C22" s="19"/>
      <c r="D22" s="19"/>
      <c r="E22" s="19"/>
      <c r="F22" s="19"/>
      <c r="G22" s="19"/>
    </row>
    <row r="23" spans="1:7" x14ac:dyDescent="0.3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3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35">
      <c r="A25" s="10" t="s">
        <v>8</v>
      </c>
      <c r="B25" s="11">
        <v>34688</v>
      </c>
      <c r="C25" s="11">
        <v>34169</v>
      </c>
      <c r="D25" s="12">
        <v>1.5189206590769401E-2</v>
      </c>
      <c r="E25" s="11">
        <v>132829</v>
      </c>
      <c r="F25" s="11">
        <v>134198</v>
      </c>
      <c r="G25" s="12">
        <v>-1.02013442823291E-2</v>
      </c>
    </row>
    <row r="26" spans="1:7" x14ac:dyDescent="0.35">
      <c r="A26" s="13" t="s">
        <v>9</v>
      </c>
      <c r="B26" s="14">
        <v>34204</v>
      </c>
      <c r="C26" s="14">
        <v>33594</v>
      </c>
      <c r="D26" s="15">
        <v>1.81580044055486E-2</v>
      </c>
      <c r="E26" s="14">
        <v>130846</v>
      </c>
      <c r="F26" s="14">
        <v>131979</v>
      </c>
      <c r="G26" s="15">
        <v>-8.5846990809143892E-3</v>
      </c>
    </row>
    <row r="27" spans="1:7" x14ac:dyDescent="0.35">
      <c r="A27" s="13" t="s">
        <v>10</v>
      </c>
      <c r="B27" s="14">
        <v>249</v>
      </c>
      <c r="C27" s="14">
        <v>323</v>
      </c>
      <c r="D27" s="15">
        <v>-0.22910216718266299</v>
      </c>
      <c r="E27" s="14">
        <v>945</v>
      </c>
      <c r="F27" s="14">
        <v>1170</v>
      </c>
      <c r="G27" s="15">
        <v>-0.19230769230769201</v>
      </c>
    </row>
    <row r="28" spans="1:7" x14ac:dyDescent="0.35">
      <c r="A28" s="13" t="s">
        <v>15</v>
      </c>
      <c r="B28" s="14">
        <v>235</v>
      </c>
      <c r="C28" s="14">
        <v>252</v>
      </c>
      <c r="D28" s="15">
        <v>-6.7460317460317498E-2</v>
      </c>
      <c r="E28" s="14">
        <v>1038</v>
      </c>
      <c r="F28" s="14">
        <v>1049</v>
      </c>
      <c r="G28" s="15">
        <v>-1.0486177311725501E-2</v>
      </c>
    </row>
    <row r="29" spans="1:7" x14ac:dyDescent="0.35">
      <c r="A29" s="10" t="s">
        <v>11</v>
      </c>
      <c r="B29" s="11">
        <v>14676</v>
      </c>
      <c r="C29" s="11">
        <v>15143</v>
      </c>
      <c r="D29" s="12">
        <v>-3.08393317044179E-2</v>
      </c>
      <c r="E29" s="11">
        <v>51883</v>
      </c>
      <c r="F29" s="11">
        <v>52194</v>
      </c>
      <c r="G29" s="12">
        <v>-5.9585392957044901E-3</v>
      </c>
    </row>
    <row r="30" spans="1:7" x14ac:dyDescent="0.35">
      <c r="A30" s="13" t="s">
        <v>9</v>
      </c>
      <c r="B30" s="14">
        <v>13745</v>
      </c>
      <c r="C30" s="14">
        <v>13852</v>
      </c>
      <c r="D30" s="15">
        <v>-7.72451631533353E-3</v>
      </c>
      <c r="E30" s="14">
        <v>47349</v>
      </c>
      <c r="F30" s="14">
        <v>46933</v>
      </c>
      <c r="G30" s="15">
        <v>8.8636993160462803E-3</v>
      </c>
    </row>
    <row r="31" spans="1:7" x14ac:dyDescent="0.35">
      <c r="A31" s="13" t="s">
        <v>10</v>
      </c>
      <c r="B31" s="14">
        <v>460</v>
      </c>
      <c r="C31" s="14">
        <v>720</v>
      </c>
      <c r="D31" s="15">
        <v>-0.36111111111111099</v>
      </c>
      <c r="E31" s="14">
        <v>2431</v>
      </c>
      <c r="F31" s="14">
        <v>3010</v>
      </c>
      <c r="G31" s="15">
        <v>-0.19235880398671101</v>
      </c>
    </row>
    <row r="32" spans="1:7" x14ac:dyDescent="0.35">
      <c r="A32" s="13" t="s">
        <v>15</v>
      </c>
      <c r="B32" s="14">
        <v>471</v>
      </c>
      <c r="C32" s="14">
        <v>571</v>
      </c>
      <c r="D32" s="15">
        <v>-0.17513134851138401</v>
      </c>
      <c r="E32" s="14">
        <v>2103</v>
      </c>
      <c r="F32" s="14">
        <v>2251</v>
      </c>
      <c r="G32" s="15">
        <v>-6.5748556197245706E-2</v>
      </c>
    </row>
    <row r="33" spans="1:7" x14ac:dyDescent="0.35">
      <c r="A33" s="10" t="s">
        <v>12</v>
      </c>
      <c r="B33" s="11">
        <v>3474</v>
      </c>
      <c r="C33" s="11">
        <v>3146</v>
      </c>
      <c r="D33" s="12">
        <v>0.10425937698665</v>
      </c>
      <c r="E33" s="11">
        <v>13056</v>
      </c>
      <c r="F33" s="11">
        <v>11910</v>
      </c>
      <c r="G33" s="12">
        <v>9.6221662468513894E-2</v>
      </c>
    </row>
    <row r="34" spans="1:7" x14ac:dyDescent="0.35">
      <c r="A34" s="10" t="s">
        <v>16</v>
      </c>
      <c r="B34" s="11">
        <v>52838</v>
      </c>
      <c r="C34" s="11">
        <v>52458</v>
      </c>
      <c r="D34" s="12">
        <v>7.2438903503755396E-3</v>
      </c>
      <c r="E34" s="11">
        <v>197768</v>
      </c>
      <c r="F34" s="11">
        <v>198302</v>
      </c>
      <c r="G34" s="12">
        <v>-2.69286240179121E-3</v>
      </c>
    </row>
    <row r="35" spans="1:7" ht="0.25" customHeight="1" x14ac:dyDescent="0.35"/>
    <row r="36" spans="1:7" x14ac:dyDescent="0.35">
      <c r="A36" s="13" t="s">
        <v>17</v>
      </c>
      <c r="B36" s="14">
        <v>6890</v>
      </c>
      <c r="C36" s="14">
        <v>7895</v>
      </c>
      <c r="D36" s="15">
        <v>-0.12729575680810601</v>
      </c>
      <c r="E36" s="14">
        <v>24287</v>
      </c>
      <c r="F36" s="14">
        <v>26805</v>
      </c>
      <c r="G36" s="15">
        <v>-9.3937698190636104E-2</v>
      </c>
    </row>
    <row r="37" spans="1:7" x14ac:dyDescent="0.35">
      <c r="A37" s="10" t="s">
        <v>18</v>
      </c>
      <c r="B37" s="11">
        <v>59728</v>
      </c>
      <c r="C37" s="11">
        <v>60353</v>
      </c>
      <c r="D37" s="12">
        <v>-1.0355740394015199E-2</v>
      </c>
      <c r="E37" s="11">
        <v>222055</v>
      </c>
      <c r="F37" s="11">
        <v>225107</v>
      </c>
      <c r="G37" s="12">
        <v>-1.35579968637137E-2</v>
      </c>
    </row>
    <row r="38" spans="1:7" ht="0" hidden="1" customHeight="1" x14ac:dyDescent="0.35"/>
  </sheetData>
  <mergeCells count="4">
    <mergeCell ref="A1:G1"/>
    <mergeCell ref="B10:G10"/>
    <mergeCell ref="B22:G22"/>
    <mergeCell ref="B3:G3"/>
  </mergeCells>
  <pageMargins left="0.25" right="0.25" top="0.75" bottom="0.75" header="0.3" footer="0.3"/>
  <pageSetup paperSize="9" scale="78" orientation="landscape" horizontalDpi="300" verticalDpi="300" r:id="rId1"/>
  <headerFooter alignWithMargins="0">
    <oddFooter>&amp;L&amp;"Arial,Regular"&amp;7 Rapportdato 11.05.2026 07:49:25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0FA3D-9BD4-419E-A63F-6DB3C58172E5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28.26953125" customWidth="1"/>
    <col min="2" max="2" width="7" customWidth="1"/>
    <col min="3" max="3" width="11.36328125" customWidth="1"/>
    <col min="4" max="4" width="8.6328125" customWidth="1"/>
    <col min="5" max="5" width="11.36328125" customWidth="1"/>
    <col min="6" max="6" width="8.08984375" customWidth="1"/>
    <col min="7" max="7" width="11.36328125" customWidth="1"/>
    <col min="8" max="8" width="8.6328125" customWidth="1"/>
    <col min="9" max="9" width="11.36328125" customWidth="1"/>
    <col min="10" max="10" width="8.08984375" customWidth="1"/>
    <col min="11" max="11" width="8.6328125" customWidth="1"/>
    <col min="12" max="12" width="8.08984375" customWidth="1"/>
    <col min="13" max="13" width="8.6328125" customWidth="1"/>
    <col min="14" max="14" width="8.08984375" customWidth="1"/>
    <col min="15" max="15" width="8.6328125" customWidth="1"/>
    <col min="16" max="16" width="11.36328125" customWidth="1"/>
    <col min="17" max="17" width="8.08984375" customWidth="1"/>
    <col min="18" max="18" width="0" hidden="1" customWidth="1"/>
    <col min="19" max="19" width="7.36328125" customWidth="1"/>
  </cols>
  <sheetData>
    <row r="1" spans="1:17" ht="14.15" customHeight="1" x14ac:dyDescent="0.35"/>
    <row r="2" spans="1:17" ht="27.25" customHeight="1" x14ac:dyDescent="0.35">
      <c r="A2" s="18" t="s">
        <v>116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2.15" customHeight="1" x14ac:dyDescent="0.35"/>
    <row r="4" spans="1:17" x14ac:dyDescent="0.35">
      <c r="A4" s="58" t="s">
        <v>1</v>
      </c>
      <c r="B4" s="58" t="s">
        <v>1</v>
      </c>
      <c r="C4" s="57" t="s">
        <v>115</v>
      </c>
      <c r="D4" s="56"/>
      <c r="E4" s="56"/>
      <c r="F4" s="56"/>
      <c r="G4" s="56"/>
      <c r="H4" s="56"/>
      <c r="I4" s="56"/>
      <c r="J4" s="56"/>
      <c r="K4" s="55" t="s">
        <v>1</v>
      </c>
      <c r="L4" s="55" t="s">
        <v>1</v>
      </c>
      <c r="M4" s="55" t="s">
        <v>1</v>
      </c>
      <c r="N4" s="54" t="s">
        <v>1</v>
      </c>
      <c r="O4" s="53" t="s">
        <v>1</v>
      </c>
      <c r="P4" s="48" t="s">
        <v>1</v>
      </c>
      <c r="Q4" s="47"/>
    </row>
    <row r="5" spans="1:17" ht="15" x14ac:dyDescent="0.35">
      <c r="A5" s="43" t="s">
        <v>1</v>
      </c>
      <c r="B5" s="43" t="s">
        <v>1</v>
      </c>
      <c r="C5" s="52" t="s">
        <v>8</v>
      </c>
      <c r="D5" s="51"/>
      <c r="E5" s="51"/>
      <c r="F5" s="51"/>
      <c r="G5" s="52" t="s">
        <v>11</v>
      </c>
      <c r="H5" s="51"/>
      <c r="I5" s="51"/>
      <c r="J5" s="51"/>
      <c r="K5" s="50" t="s">
        <v>1</v>
      </c>
      <c r="L5" s="49" t="s">
        <v>1</v>
      </c>
      <c r="M5" s="48" t="s">
        <v>114</v>
      </c>
      <c r="N5" s="47"/>
      <c r="O5" s="46" t="s">
        <v>113</v>
      </c>
      <c r="P5" s="45" t="s">
        <v>112</v>
      </c>
      <c r="Q5" s="44"/>
    </row>
    <row r="6" spans="1:17" x14ac:dyDescent="0.35">
      <c r="A6" s="43" t="s">
        <v>1</v>
      </c>
      <c r="B6" s="43" t="s">
        <v>1</v>
      </c>
      <c r="C6" s="42" t="s">
        <v>111</v>
      </c>
      <c r="D6" s="42" t="s">
        <v>110</v>
      </c>
      <c r="E6" s="41" t="s">
        <v>109</v>
      </c>
      <c r="F6" s="40"/>
      <c r="G6" s="42" t="s">
        <v>111</v>
      </c>
      <c r="H6" s="42" t="s">
        <v>110</v>
      </c>
      <c r="I6" s="41" t="s">
        <v>109</v>
      </c>
      <c r="J6" s="40"/>
      <c r="K6" s="39" t="s">
        <v>12</v>
      </c>
      <c r="L6" s="38"/>
      <c r="M6" s="36" t="s">
        <v>108</v>
      </c>
      <c r="N6" s="35"/>
      <c r="O6" s="37" t="s">
        <v>1</v>
      </c>
      <c r="P6" s="36" t="s">
        <v>1</v>
      </c>
      <c r="Q6" s="35"/>
    </row>
    <row r="7" spans="1:17" x14ac:dyDescent="0.35">
      <c r="A7" s="34" t="s">
        <v>107</v>
      </c>
      <c r="B7" s="33" t="s">
        <v>106</v>
      </c>
      <c r="C7" s="32" t="s">
        <v>105</v>
      </c>
      <c r="D7" s="30" t="s">
        <v>105</v>
      </c>
      <c r="E7" s="30" t="s">
        <v>105</v>
      </c>
      <c r="F7" s="30" t="s">
        <v>7</v>
      </c>
      <c r="G7" s="30" t="s">
        <v>105</v>
      </c>
      <c r="H7" s="30" t="s">
        <v>105</v>
      </c>
      <c r="I7" s="30" t="s">
        <v>105</v>
      </c>
      <c r="J7" s="31" t="s">
        <v>7</v>
      </c>
      <c r="K7" s="30" t="s">
        <v>105</v>
      </c>
      <c r="L7" s="30" t="s">
        <v>7</v>
      </c>
      <c r="M7" s="30" t="s">
        <v>105</v>
      </c>
      <c r="N7" s="30" t="s">
        <v>7</v>
      </c>
      <c r="O7" s="30" t="s">
        <v>105</v>
      </c>
      <c r="P7" s="30" t="s">
        <v>105</v>
      </c>
      <c r="Q7" s="30" t="s">
        <v>7</v>
      </c>
    </row>
    <row r="8" spans="1:17" ht="3" customHeight="1" x14ac:dyDescent="0.35">
      <c r="A8" s="29" t="s">
        <v>1</v>
      </c>
      <c r="B8" s="28" t="s">
        <v>1</v>
      </c>
      <c r="C8" s="27" t="s">
        <v>1</v>
      </c>
      <c r="D8" s="25" t="s">
        <v>1</v>
      </c>
      <c r="E8" s="25" t="s">
        <v>1</v>
      </c>
      <c r="F8" s="25" t="s">
        <v>1</v>
      </c>
      <c r="G8" s="25" t="s">
        <v>1</v>
      </c>
      <c r="H8" s="25" t="s">
        <v>1</v>
      </c>
      <c r="I8" s="25" t="s">
        <v>1</v>
      </c>
      <c r="J8" s="26" t="s">
        <v>1</v>
      </c>
      <c r="K8" s="25" t="s">
        <v>1</v>
      </c>
      <c r="L8" s="25" t="s">
        <v>1</v>
      </c>
      <c r="M8" s="25" t="s">
        <v>1</v>
      </c>
      <c r="N8" s="25" t="s">
        <v>1</v>
      </c>
      <c r="O8" s="25" t="s">
        <v>1</v>
      </c>
      <c r="P8" s="25" t="s">
        <v>1</v>
      </c>
      <c r="Q8" s="25" t="s">
        <v>1</v>
      </c>
    </row>
    <row r="9" spans="1:17" x14ac:dyDescent="0.35">
      <c r="A9" s="24" t="s">
        <v>104</v>
      </c>
      <c r="B9" s="24" t="s">
        <v>103</v>
      </c>
      <c r="C9" s="22">
        <v>28739</v>
      </c>
      <c r="D9" s="22">
        <v>1704</v>
      </c>
      <c r="E9" s="22">
        <v>30443</v>
      </c>
      <c r="F9" s="21">
        <v>9.9860659544821206E-3</v>
      </c>
      <c r="G9" s="22">
        <v>1176</v>
      </c>
      <c r="H9" s="22">
        <v>34</v>
      </c>
      <c r="I9" s="22">
        <v>1210</v>
      </c>
      <c r="J9" s="21">
        <v>5.99421965317919</v>
      </c>
      <c r="K9" s="23"/>
      <c r="L9" s="21">
        <v>-1</v>
      </c>
      <c r="M9" s="22">
        <v>31653</v>
      </c>
      <c r="N9" s="21">
        <v>4.3620178041543001E-2</v>
      </c>
      <c r="O9" s="22">
        <v>717</v>
      </c>
      <c r="P9" s="22">
        <v>32370</v>
      </c>
      <c r="Q9" s="21">
        <v>4.9576861969456203E-2</v>
      </c>
    </row>
    <row r="10" spans="1:17" x14ac:dyDescent="0.35">
      <c r="A10" s="24" t="s">
        <v>102</v>
      </c>
      <c r="B10" s="24" t="s">
        <v>101</v>
      </c>
      <c r="C10" s="22">
        <v>4163</v>
      </c>
      <c r="D10" s="22">
        <v>60</v>
      </c>
      <c r="E10" s="22">
        <v>4223</v>
      </c>
      <c r="F10" s="21">
        <v>-0.133565859663521</v>
      </c>
      <c r="G10" s="23"/>
      <c r="H10" s="23"/>
      <c r="I10" s="23"/>
      <c r="J10" s="23"/>
      <c r="K10" s="23"/>
      <c r="L10" s="23"/>
      <c r="M10" s="22">
        <v>4223</v>
      </c>
      <c r="N10" s="21">
        <v>-0.133565859663521</v>
      </c>
      <c r="O10" s="22">
        <v>1418</v>
      </c>
      <c r="P10" s="22">
        <v>5641</v>
      </c>
      <c r="Q10" s="21">
        <v>-5.9363014840753701E-2</v>
      </c>
    </row>
    <row r="11" spans="1:17" x14ac:dyDescent="0.35">
      <c r="A11" s="24" t="s">
        <v>100</v>
      </c>
      <c r="B11" s="24" t="s">
        <v>99</v>
      </c>
      <c r="C11" s="22">
        <v>17941</v>
      </c>
      <c r="D11" s="23"/>
      <c r="E11" s="22">
        <v>17941</v>
      </c>
      <c r="F11" s="21">
        <v>0.14208415557960399</v>
      </c>
      <c r="G11" s="22">
        <v>322</v>
      </c>
      <c r="H11" s="23"/>
      <c r="I11" s="22">
        <v>322</v>
      </c>
      <c r="J11" s="21">
        <v>0.41228070175438603</v>
      </c>
      <c r="K11" s="23"/>
      <c r="L11" s="23"/>
      <c r="M11" s="22">
        <v>18263</v>
      </c>
      <c r="N11" s="21">
        <v>0.14594967685260701</v>
      </c>
      <c r="O11" s="22">
        <v>0</v>
      </c>
      <c r="P11" s="22">
        <v>18263</v>
      </c>
      <c r="Q11" s="21">
        <v>0.14594967685260701</v>
      </c>
    </row>
    <row r="12" spans="1:17" x14ac:dyDescent="0.35">
      <c r="A12" s="24" t="s">
        <v>98</v>
      </c>
      <c r="B12" s="24" t="s">
        <v>97</v>
      </c>
      <c r="C12" s="22">
        <v>265025</v>
      </c>
      <c r="D12" s="22">
        <v>58550</v>
      </c>
      <c r="E12" s="22">
        <v>323575</v>
      </c>
      <c r="F12" s="21">
        <v>4.0961350483312902E-3</v>
      </c>
      <c r="G12" s="22">
        <v>223904</v>
      </c>
      <c r="H12" s="22">
        <v>11478</v>
      </c>
      <c r="I12" s="22">
        <v>235382</v>
      </c>
      <c r="J12" s="21">
        <v>0.13240097950072399</v>
      </c>
      <c r="K12" s="22">
        <v>15277</v>
      </c>
      <c r="L12" s="21">
        <v>0.16787707361822499</v>
      </c>
      <c r="M12" s="22">
        <v>574234</v>
      </c>
      <c r="N12" s="21">
        <v>5.7137649876564098E-2</v>
      </c>
      <c r="O12" s="22">
        <v>154</v>
      </c>
      <c r="P12" s="22">
        <v>574388</v>
      </c>
      <c r="Q12" s="21">
        <v>5.61942378840369E-2</v>
      </c>
    </row>
    <row r="13" spans="1:17" x14ac:dyDescent="0.35">
      <c r="A13" s="24" t="s">
        <v>96</v>
      </c>
      <c r="B13" s="24" t="s">
        <v>95</v>
      </c>
      <c r="C13" s="22">
        <v>342</v>
      </c>
      <c r="D13" s="22">
        <v>4</v>
      </c>
      <c r="E13" s="22">
        <v>346</v>
      </c>
      <c r="F13" s="21">
        <v>-0.110539845758355</v>
      </c>
      <c r="G13" s="23"/>
      <c r="H13" s="23"/>
      <c r="I13" s="23"/>
      <c r="J13" s="23"/>
      <c r="K13" s="23"/>
      <c r="L13" s="23"/>
      <c r="M13" s="22">
        <v>346</v>
      </c>
      <c r="N13" s="21">
        <v>-0.110539845758355</v>
      </c>
      <c r="O13" s="22">
        <v>774</v>
      </c>
      <c r="P13" s="22">
        <v>1120</v>
      </c>
      <c r="Q13" s="21">
        <v>2.3765996343692902E-2</v>
      </c>
    </row>
    <row r="14" spans="1:17" x14ac:dyDescent="0.35">
      <c r="A14" s="24" t="s">
        <v>94</v>
      </c>
      <c r="B14" s="24" t="s">
        <v>93</v>
      </c>
      <c r="C14" s="22">
        <v>104414</v>
      </c>
      <c r="D14" s="22">
        <v>50674</v>
      </c>
      <c r="E14" s="22">
        <v>155088</v>
      </c>
      <c r="F14" s="21">
        <v>4.4476172516904201E-2</v>
      </c>
      <c r="G14" s="22">
        <v>2882</v>
      </c>
      <c r="H14" s="22">
        <v>734</v>
      </c>
      <c r="I14" s="22">
        <v>3616</v>
      </c>
      <c r="J14" s="21">
        <v>9.6422073984232901E-2</v>
      </c>
      <c r="K14" s="22">
        <v>0</v>
      </c>
      <c r="L14" s="23"/>
      <c r="M14" s="22">
        <v>158704</v>
      </c>
      <c r="N14" s="21">
        <v>4.56048806841391E-2</v>
      </c>
      <c r="O14" s="22">
        <v>5536</v>
      </c>
      <c r="P14" s="22">
        <v>164240</v>
      </c>
      <c r="Q14" s="21">
        <v>4.2542116822607903E-2</v>
      </c>
    </row>
    <row r="15" spans="1:17" x14ac:dyDescent="0.35">
      <c r="A15" s="24" t="s">
        <v>92</v>
      </c>
      <c r="B15" s="24" t="s">
        <v>91</v>
      </c>
      <c r="C15" s="22">
        <v>8740</v>
      </c>
      <c r="D15" s="22">
        <v>78</v>
      </c>
      <c r="E15" s="22">
        <v>8818</v>
      </c>
      <c r="F15" s="21">
        <v>2.2732439190725198E-3</v>
      </c>
      <c r="G15" s="23"/>
      <c r="H15" s="23"/>
      <c r="I15" s="23"/>
      <c r="J15" s="23"/>
      <c r="K15" s="22">
        <v>2581</v>
      </c>
      <c r="L15" s="21">
        <v>-0.215024330900243</v>
      </c>
      <c r="M15" s="22">
        <v>11399</v>
      </c>
      <c r="N15" s="21">
        <v>-5.68426278338574E-2</v>
      </c>
      <c r="O15" s="22">
        <v>410</v>
      </c>
      <c r="P15" s="22">
        <v>11809</v>
      </c>
      <c r="Q15" s="21">
        <v>-4.3418388011340597E-2</v>
      </c>
    </row>
    <row r="16" spans="1:17" x14ac:dyDescent="0.35">
      <c r="A16" s="24" t="s">
        <v>90</v>
      </c>
      <c r="B16" s="24" t="s">
        <v>89</v>
      </c>
      <c r="C16" s="22">
        <v>723</v>
      </c>
      <c r="D16" s="22">
        <v>14</v>
      </c>
      <c r="E16" s="22">
        <v>737</v>
      </c>
      <c r="F16" s="21">
        <v>-0.25555555555555598</v>
      </c>
      <c r="G16" s="23"/>
      <c r="H16" s="23"/>
      <c r="I16" s="23"/>
      <c r="J16" s="23"/>
      <c r="K16" s="23"/>
      <c r="L16" s="23"/>
      <c r="M16" s="22">
        <v>737</v>
      </c>
      <c r="N16" s="21">
        <v>-0.25555555555555598</v>
      </c>
      <c r="O16" s="22">
        <v>653</v>
      </c>
      <c r="P16" s="22">
        <v>1390</v>
      </c>
      <c r="Q16" s="21">
        <v>-0.11577608142493601</v>
      </c>
    </row>
    <row r="17" spans="1:17" x14ac:dyDescent="0.35">
      <c r="A17" s="24" t="s">
        <v>88</v>
      </c>
      <c r="B17" s="24" t="s">
        <v>87</v>
      </c>
      <c r="C17" s="22">
        <v>7372</v>
      </c>
      <c r="D17" s="22">
        <v>8</v>
      </c>
      <c r="E17" s="22">
        <v>7380</v>
      </c>
      <c r="F17" s="21">
        <v>-0.16976037799527499</v>
      </c>
      <c r="G17" s="23"/>
      <c r="H17" s="23"/>
      <c r="I17" s="23"/>
      <c r="J17" s="23"/>
      <c r="K17" s="22">
        <v>1472</v>
      </c>
      <c r="L17" s="21">
        <v>-0.43881052230270701</v>
      </c>
      <c r="M17" s="22">
        <v>8852</v>
      </c>
      <c r="N17" s="21">
        <v>-0.231063238359972</v>
      </c>
      <c r="O17" s="22">
        <v>0</v>
      </c>
      <c r="P17" s="22">
        <v>8852</v>
      </c>
      <c r="Q17" s="21">
        <v>-0.231063238359972</v>
      </c>
    </row>
    <row r="18" spans="1:17" x14ac:dyDescent="0.35">
      <c r="A18" s="24" t="s">
        <v>86</v>
      </c>
      <c r="B18" s="24" t="s">
        <v>85</v>
      </c>
      <c r="C18" s="22">
        <v>7122</v>
      </c>
      <c r="D18" s="22">
        <v>20</v>
      </c>
      <c r="E18" s="22">
        <v>7142</v>
      </c>
      <c r="F18" s="21">
        <v>9.5734888002454693E-2</v>
      </c>
      <c r="G18" s="23"/>
      <c r="H18" s="23"/>
      <c r="I18" s="23"/>
      <c r="J18" s="23"/>
      <c r="K18" s="23"/>
      <c r="L18" s="23"/>
      <c r="M18" s="22">
        <v>7142</v>
      </c>
      <c r="N18" s="21">
        <v>9.5734888002454693E-2</v>
      </c>
      <c r="O18" s="22">
        <v>0</v>
      </c>
      <c r="P18" s="22">
        <v>7142</v>
      </c>
      <c r="Q18" s="21">
        <v>9.5734888002454693E-2</v>
      </c>
    </row>
    <row r="19" spans="1:17" x14ac:dyDescent="0.35">
      <c r="A19" s="24" t="s">
        <v>84</v>
      </c>
      <c r="B19" s="24" t="s">
        <v>83</v>
      </c>
      <c r="C19" s="22">
        <v>10227</v>
      </c>
      <c r="D19" s="22">
        <v>896</v>
      </c>
      <c r="E19" s="22">
        <v>11123</v>
      </c>
      <c r="F19" s="21">
        <v>2.88522225227662E-3</v>
      </c>
      <c r="G19" s="23"/>
      <c r="H19" s="23"/>
      <c r="I19" s="23"/>
      <c r="J19" s="23"/>
      <c r="K19" s="22">
        <v>2017</v>
      </c>
      <c r="L19" s="21">
        <v>-1.56173743289409E-2</v>
      </c>
      <c r="M19" s="22">
        <v>13140</v>
      </c>
      <c r="N19" s="21">
        <v>0</v>
      </c>
      <c r="O19" s="22">
        <v>3173</v>
      </c>
      <c r="P19" s="22">
        <v>16313</v>
      </c>
      <c r="Q19" s="21">
        <v>1.36705399863295E-2</v>
      </c>
    </row>
    <row r="20" spans="1:17" x14ac:dyDescent="0.35">
      <c r="A20" s="24" t="s">
        <v>82</v>
      </c>
      <c r="B20" s="24" t="s">
        <v>81</v>
      </c>
      <c r="C20" s="22">
        <v>65294</v>
      </c>
      <c r="D20" s="22">
        <v>932</v>
      </c>
      <c r="E20" s="22">
        <v>66226</v>
      </c>
      <c r="F20" s="21">
        <v>3.06104981403383E-2</v>
      </c>
      <c r="G20" s="22">
        <v>2779</v>
      </c>
      <c r="H20" s="22">
        <v>14</v>
      </c>
      <c r="I20" s="22">
        <v>2793</v>
      </c>
      <c r="J20" s="21">
        <v>-1.0276399716513099E-2</v>
      </c>
      <c r="K20" s="23"/>
      <c r="L20" s="23"/>
      <c r="M20" s="22">
        <v>69019</v>
      </c>
      <c r="N20" s="21">
        <v>2.88904458788629E-2</v>
      </c>
      <c r="O20" s="22">
        <v>1480</v>
      </c>
      <c r="P20" s="22">
        <v>70499</v>
      </c>
      <c r="Q20" s="21">
        <v>2.82667989090007E-2</v>
      </c>
    </row>
    <row r="21" spans="1:17" x14ac:dyDescent="0.35">
      <c r="A21" s="24" t="s">
        <v>80</v>
      </c>
      <c r="B21" s="24" t="s">
        <v>79</v>
      </c>
      <c r="C21" s="22">
        <v>1530</v>
      </c>
      <c r="D21" s="23"/>
      <c r="E21" s="22">
        <v>1530</v>
      </c>
      <c r="F21" s="21">
        <v>2.20440881763527E-2</v>
      </c>
      <c r="G21" s="23"/>
      <c r="H21" s="23"/>
      <c r="I21" s="23"/>
      <c r="J21" s="23"/>
      <c r="K21" s="23"/>
      <c r="L21" s="23"/>
      <c r="M21" s="22">
        <v>1530</v>
      </c>
      <c r="N21" s="21">
        <v>2.20440881763527E-2</v>
      </c>
      <c r="O21" s="22">
        <v>93</v>
      </c>
      <c r="P21" s="22">
        <v>1623</v>
      </c>
      <c r="Q21" s="21">
        <v>6.8238213399503698E-3</v>
      </c>
    </row>
    <row r="22" spans="1:17" x14ac:dyDescent="0.35">
      <c r="A22" s="24" t="s">
        <v>78</v>
      </c>
      <c r="B22" s="24" t="s">
        <v>77</v>
      </c>
      <c r="C22" s="22">
        <v>699</v>
      </c>
      <c r="D22" s="22">
        <v>8</v>
      </c>
      <c r="E22" s="22">
        <v>707</v>
      </c>
      <c r="F22" s="21">
        <v>-5.8588548601864202E-2</v>
      </c>
      <c r="G22" s="23"/>
      <c r="H22" s="23"/>
      <c r="I22" s="23"/>
      <c r="J22" s="23"/>
      <c r="K22" s="23"/>
      <c r="L22" s="23"/>
      <c r="M22" s="22">
        <v>707</v>
      </c>
      <c r="N22" s="21">
        <v>-5.8588548601864202E-2</v>
      </c>
      <c r="O22" s="22">
        <v>665</v>
      </c>
      <c r="P22" s="22">
        <v>1372</v>
      </c>
      <c r="Q22" s="21">
        <v>-6.7301155676410596E-2</v>
      </c>
    </row>
    <row r="23" spans="1:17" x14ac:dyDescent="0.35">
      <c r="A23" s="24" t="s">
        <v>76</v>
      </c>
      <c r="B23" s="24" t="s">
        <v>75</v>
      </c>
      <c r="C23" s="22">
        <v>20696</v>
      </c>
      <c r="D23" s="22">
        <v>5544</v>
      </c>
      <c r="E23" s="22">
        <v>26240</v>
      </c>
      <c r="F23" s="21">
        <v>-3.4938477897615101E-3</v>
      </c>
      <c r="G23" s="22">
        <v>510</v>
      </c>
      <c r="H23" s="23"/>
      <c r="I23" s="22">
        <v>510</v>
      </c>
      <c r="J23" s="21">
        <v>6.96875</v>
      </c>
      <c r="K23" s="23"/>
      <c r="L23" s="23"/>
      <c r="M23" s="22">
        <v>26750</v>
      </c>
      <c r="N23" s="21">
        <v>1.34111228974087E-2</v>
      </c>
      <c r="O23" s="22">
        <v>196</v>
      </c>
      <c r="P23" s="22">
        <v>26946</v>
      </c>
      <c r="Q23" s="21">
        <v>1.4265818496631199E-2</v>
      </c>
    </row>
    <row r="24" spans="1:17" x14ac:dyDescent="0.35">
      <c r="A24" s="24" t="s">
        <v>74</v>
      </c>
      <c r="B24" s="24" t="s">
        <v>73</v>
      </c>
      <c r="C24" s="22">
        <v>46699</v>
      </c>
      <c r="D24" s="22">
        <v>212</v>
      </c>
      <c r="E24" s="22">
        <v>46911</v>
      </c>
      <c r="F24" s="21">
        <v>-2.3704474505723199E-2</v>
      </c>
      <c r="G24" s="22">
        <v>21474</v>
      </c>
      <c r="H24" s="22">
        <v>102</v>
      </c>
      <c r="I24" s="22">
        <v>21576</v>
      </c>
      <c r="J24" s="21">
        <v>3.4770514603616097E-2</v>
      </c>
      <c r="K24" s="23"/>
      <c r="L24" s="23"/>
      <c r="M24" s="22">
        <v>68487</v>
      </c>
      <c r="N24" s="21">
        <v>-6.0086210650063098E-3</v>
      </c>
      <c r="O24" s="22">
        <v>110</v>
      </c>
      <c r="P24" s="22">
        <v>68597</v>
      </c>
      <c r="Q24" s="21">
        <v>-5.4946648109487402E-3</v>
      </c>
    </row>
    <row r="25" spans="1:17" x14ac:dyDescent="0.35">
      <c r="A25" s="24" t="s">
        <v>72</v>
      </c>
      <c r="B25" s="24" t="s">
        <v>71</v>
      </c>
      <c r="C25" s="22">
        <v>22929</v>
      </c>
      <c r="D25" s="22">
        <v>60</v>
      </c>
      <c r="E25" s="22">
        <v>22989</v>
      </c>
      <c r="F25" s="21">
        <v>-3.3019264742996601E-2</v>
      </c>
      <c r="G25" s="22">
        <v>174</v>
      </c>
      <c r="H25" s="23"/>
      <c r="I25" s="22">
        <v>174</v>
      </c>
      <c r="J25" s="21">
        <v>-0.79884393063583803</v>
      </c>
      <c r="K25" s="22">
        <v>6130</v>
      </c>
      <c r="L25" s="21">
        <v>3.2681940700808598E-2</v>
      </c>
      <c r="M25" s="22">
        <v>29293</v>
      </c>
      <c r="N25" s="21">
        <v>-4.1929681112019598E-2</v>
      </c>
      <c r="O25" s="22">
        <v>0</v>
      </c>
      <c r="P25" s="22">
        <v>29293</v>
      </c>
      <c r="Q25" s="21">
        <v>-4.1929681112019598E-2</v>
      </c>
    </row>
    <row r="26" spans="1:17" x14ac:dyDescent="0.35">
      <c r="A26" s="24" t="s">
        <v>70</v>
      </c>
      <c r="B26" s="24" t="s">
        <v>69</v>
      </c>
      <c r="C26" s="22">
        <v>5955</v>
      </c>
      <c r="D26" s="22">
        <v>4</v>
      </c>
      <c r="E26" s="22">
        <v>5959</v>
      </c>
      <c r="F26" s="21">
        <v>3.5627389641988201E-2</v>
      </c>
      <c r="G26" s="23"/>
      <c r="H26" s="23"/>
      <c r="I26" s="23"/>
      <c r="J26" s="23"/>
      <c r="K26" s="23"/>
      <c r="L26" s="23"/>
      <c r="M26" s="22">
        <v>5959</v>
      </c>
      <c r="N26" s="21">
        <v>3.5627389641988201E-2</v>
      </c>
      <c r="O26" s="22">
        <v>0</v>
      </c>
      <c r="P26" s="22">
        <v>5959</v>
      </c>
      <c r="Q26" s="21">
        <v>3.00777873811582E-2</v>
      </c>
    </row>
    <row r="27" spans="1:17" x14ac:dyDescent="0.35">
      <c r="A27" s="24" t="s">
        <v>68</v>
      </c>
      <c r="B27" s="24" t="s">
        <v>67</v>
      </c>
      <c r="C27" s="22">
        <v>12703</v>
      </c>
      <c r="D27" s="22">
        <v>122</v>
      </c>
      <c r="E27" s="22">
        <v>12825</v>
      </c>
      <c r="F27" s="21">
        <v>6.2375745526838999E-2</v>
      </c>
      <c r="G27" s="23"/>
      <c r="H27" s="23"/>
      <c r="I27" s="23"/>
      <c r="J27" s="23"/>
      <c r="K27" s="23"/>
      <c r="L27" s="23"/>
      <c r="M27" s="22">
        <v>12825</v>
      </c>
      <c r="N27" s="21">
        <v>6.2375745526838999E-2</v>
      </c>
      <c r="O27" s="22">
        <v>241</v>
      </c>
      <c r="P27" s="22">
        <v>13066</v>
      </c>
      <c r="Q27" s="21">
        <v>5.7718772767748699E-2</v>
      </c>
    </row>
    <row r="28" spans="1:17" x14ac:dyDescent="0.35">
      <c r="A28" s="24" t="s">
        <v>66</v>
      </c>
      <c r="B28" s="24" t="s">
        <v>65</v>
      </c>
      <c r="C28" s="22">
        <v>1019</v>
      </c>
      <c r="D28" s="22">
        <v>2</v>
      </c>
      <c r="E28" s="22">
        <v>1021</v>
      </c>
      <c r="F28" s="21">
        <v>4.82546201232033E-2</v>
      </c>
      <c r="G28" s="23"/>
      <c r="H28" s="23"/>
      <c r="I28" s="23"/>
      <c r="J28" s="23"/>
      <c r="K28" s="23"/>
      <c r="L28" s="23"/>
      <c r="M28" s="22">
        <v>1021</v>
      </c>
      <c r="N28" s="21">
        <v>4.82546201232033E-2</v>
      </c>
      <c r="O28" s="22">
        <v>326</v>
      </c>
      <c r="P28" s="22">
        <v>1347</v>
      </c>
      <c r="Q28" s="21">
        <v>9.7451274362818606E-3</v>
      </c>
    </row>
    <row r="29" spans="1:17" x14ac:dyDescent="0.35">
      <c r="A29" s="24" t="s">
        <v>64</v>
      </c>
      <c r="B29" s="24" t="s">
        <v>63</v>
      </c>
      <c r="C29" s="22">
        <v>9275</v>
      </c>
      <c r="D29" s="22">
        <v>64</v>
      </c>
      <c r="E29" s="22">
        <v>9339</v>
      </c>
      <c r="F29" s="21">
        <v>0.13959731543624199</v>
      </c>
      <c r="G29" s="23"/>
      <c r="H29" s="23"/>
      <c r="I29" s="23"/>
      <c r="J29" s="23"/>
      <c r="K29" s="23"/>
      <c r="L29" s="23"/>
      <c r="M29" s="22">
        <v>9339</v>
      </c>
      <c r="N29" s="21">
        <v>0.13959731543624199</v>
      </c>
      <c r="O29" s="22">
        <v>128</v>
      </c>
      <c r="P29" s="22">
        <v>9467</v>
      </c>
      <c r="Q29" s="21">
        <v>0.13201004424249699</v>
      </c>
    </row>
    <row r="30" spans="1:17" x14ac:dyDescent="0.35">
      <c r="A30" s="24" t="s">
        <v>62</v>
      </c>
      <c r="B30" s="24" t="s">
        <v>61</v>
      </c>
      <c r="C30" s="22">
        <v>28187</v>
      </c>
      <c r="D30" s="22">
        <v>32</v>
      </c>
      <c r="E30" s="22">
        <v>28219</v>
      </c>
      <c r="F30" s="21">
        <v>-3.5181892778993397E-2</v>
      </c>
      <c r="G30" s="22">
        <v>378</v>
      </c>
      <c r="H30" s="23"/>
      <c r="I30" s="22">
        <v>378</v>
      </c>
      <c r="J30" s="23"/>
      <c r="K30" s="23"/>
      <c r="L30" s="23"/>
      <c r="M30" s="22">
        <v>28597</v>
      </c>
      <c r="N30" s="21">
        <v>-2.2257932166302001E-2</v>
      </c>
      <c r="O30" s="22">
        <v>0</v>
      </c>
      <c r="P30" s="22">
        <v>28597</v>
      </c>
      <c r="Q30" s="21">
        <v>-2.4292879320345299E-2</v>
      </c>
    </row>
    <row r="31" spans="1:17" x14ac:dyDescent="0.35">
      <c r="A31" s="24" t="s">
        <v>60</v>
      </c>
      <c r="B31" s="24" t="s">
        <v>59</v>
      </c>
      <c r="C31" s="22">
        <v>6247</v>
      </c>
      <c r="D31" s="22">
        <v>34</v>
      </c>
      <c r="E31" s="22">
        <v>6281</v>
      </c>
      <c r="F31" s="21">
        <v>0.14512306289881499</v>
      </c>
      <c r="G31" s="23"/>
      <c r="H31" s="23"/>
      <c r="I31" s="23"/>
      <c r="J31" s="23"/>
      <c r="K31" s="23"/>
      <c r="L31" s="23"/>
      <c r="M31" s="22">
        <v>6281</v>
      </c>
      <c r="N31" s="21">
        <v>0.14512306289881499</v>
      </c>
      <c r="O31" s="22">
        <v>110</v>
      </c>
      <c r="P31" s="22">
        <v>6391</v>
      </c>
      <c r="Q31" s="21">
        <v>0.12895248189365799</v>
      </c>
    </row>
    <row r="32" spans="1:17" x14ac:dyDescent="0.35">
      <c r="A32" s="24" t="s">
        <v>58</v>
      </c>
      <c r="B32" s="24" t="s">
        <v>57</v>
      </c>
      <c r="C32" s="22">
        <v>1845</v>
      </c>
      <c r="D32" s="22">
        <v>22</v>
      </c>
      <c r="E32" s="22">
        <v>1867</v>
      </c>
      <c r="F32" s="21">
        <v>0.151758173966687</v>
      </c>
      <c r="G32" s="23"/>
      <c r="H32" s="23"/>
      <c r="I32" s="23"/>
      <c r="J32" s="23"/>
      <c r="K32" s="23"/>
      <c r="L32" s="23"/>
      <c r="M32" s="22">
        <v>1867</v>
      </c>
      <c r="N32" s="21">
        <v>0.151758173966687</v>
      </c>
      <c r="O32" s="22">
        <v>795</v>
      </c>
      <c r="P32" s="22">
        <v>2662</v>
      </c>
      <c r="Q32" s="21">
        <v>8.3876221498371303E-2</v>
      </c>
    </row>
    <row r="33" spans="1:17" x14ac:dyDescent="0.35">
      <c r="A33" s="24" t="s">
        <v>56</v>
      </c>
      <c r="B33" s="24" t="s">
        <v>55</v>
      </c>
      <c r="C33" s="22">
        <v>628040</v>
      </c>
      <c r="D33" s="22">
        <v>310044</v>
      </c>
      <c r="E33" s="22">
        <v>938084</v>
      </c>
      <c r="F33" s="21">
        <v>2.3919141644018E-2</v>
      </c>
      <c r="G33" s="22">
        <v>1022663</v>
      </c>
      <c r="H33" s="22">
        <v>220028</v>
      </c>
      <c r="I33" s="22">
        <v>1242691</v>
      </c>
      <c r="J33" s="21">
        <v>-3.9044744633976801E-2</v>
      </c>
      <c r="K33" s="23"/>
      <c r="L33" s="23"/>
      <c r="M33" s="22">
        <v>2180775</v>
      </c>
      <c r="N33" s="21">
        <v>-1.2935008574908599E-2</v>
      </c>
      <c r="O33" s="22">
        <v>475</v>
      </c>
      <c r="P33" s="22">
        <v>2181250</v>
      </c>
      <c r="Q33" s="21">
        <v>-1.3112204108982299E-2</v>
      </c>
    </row>
    <row r="34" spans="1:17" x14ac:dyDescent="0.35">
      <c r="A34" s="24" t="s">
        <v>54</v>
      </c>
      <c r="B34" s="24" t="s">
        <v>53</v>
      </c>
      <c r="C34" s="22">
        <v>1680</v>
      </c>
      <c r="D34" s="23"/>
      <c r="E34" s="22">
        <v>1680</v>
      </c>
      <c r="F34" s="21">
        <v>0.209503239740821</v>
      </c>
      <c r="G34" s="23"/>
      <c r="H34" s="23"/>
      <c r="I34" s="23"/>
      <c r="J34" s="23"/>
      <c r="K34" s="23"/>
      <c r="L34" s="23"/>
      <c r="M34" s="22">
        <v>1680</v>
      </c>
      <c r="N34" s="21">
        <v>0.209503239740821</v>
      </c>
      <c r="O34" s="22">
        <v>0</v>
      </c>
      <c r="P34" s="22">
        <v>1680</v>
      </c>
      <c r="Q34" s="21">
        <v>0.209503239740821</v>
      </c>
    </row>
    <row r="35" spans="1:17" x14ac:dyDescent="0.35">
      <c r="A35" s="24" t="s">
        <v>52</v>
      </c>
      <c r="B35" s="24" t="s">
        <v>51</v>
      </c>
      <c r="C35" s="22">
        <v>3499</v>
      </c>
      <c r="D35" s="22">
        <v>6</v>
      </c>
      <c r="E35" s="22">
        <v>3505</v>
      </c>
      <c r="F35" s="21">
        <v>2.99735527475757E-2</v>
      </c>
      <c r="G35" s="23"/>
      <c r="H35" s="23"/>
      <c r="I35" s="23"/>
      <c r="J35" s="23"/>
      <c r="K35" s="23"/>
      <c r="L35" s="23"/>
      <c r="M35" s="22">
        <v>3505</v>
      </c>
      <c r="N35" s="21">
        <v>2.99735527475757E-2</v>
      </c>
      <c r="O35" s="22">
        <v>34</v>
      </c>
      <c r="P35" s="22">
        <v>3539</v>
      </c>
      <c r="Q35" s="21">
        <v>3.99647369967676E-2</v>
      </c>
    </row>
    <row r="36" spans="1:17" x14ac:dyDescent="0.35">
      <c r="A36" s="24" t="s">
        <v>50</v>
      </c>
      <c r="B36" s="24" t="s">
        <v>49</v>
      </c>
      <c r="C36" s="22">
        <v>584</v>
      </c>
      <c r="D36" s="23"/>
      <c r="E36" s="22">
        <v>584</v>
      </c>
      <c r="F36" s="21">
        <v>-5.1107325383304902E-3</v>
      </c>
      <c r="G36" s="23"/>
      <c r="H36" s="23"/>
      <c r="I36" s="23"/>
      <c r="J36" s="23"/>
      <c r="K36" s="23"/>
      <c r="L36" s="23"/>
      <c r="M36" s="22">
        <v>584</v>
      </c>
      <c r="N36" s="21">
        <v>-5.1107325383304902E-3</v>
      </c>
      <c r="O36" s="22">
        <v>281</v>
      </c>
      <c r="P36" s="22">
        <v>865</v>
      </c>
      <c r="Q36" s="21">
        <v>-3.1354983202687599E-2</v>
      </c>
    </row>
    <row r="37" spans="1:17" x14ac:dyDescent="0.35">
      <c r="A37" s="24" t="s">
        <v>48</v>
      </c>
      <c r="B37" s="24" t="s">
        <v>47</v>
      </c>
      <c r="C37" s="22">
        <v>3637</v>
      </c>
      <c r="D37" s="22">
        <v>6</v>
      </c>
      <c r="E37" s="22">
        <v>3643</v>
      </c>
      <c r="F37" s="21">
        <v>-4.15680084188371E-2</v>
      </c>
      <c r="G37" s="23"/>
      <c r="H37" s="23"/>
      <c r="I37" s="23"/>
      <c r="J37" s="23"/>
      <c r="K37" s="23"/>
      <c r="L37" s="23"/>
      <c r="M37" s="22">
        <v>3643</v>
      </c>
      <c r="N37" s="21">
        <v>-4.15680084188371E-2</v>
      </c>
      <c r="O37" s="22">
        <v>571</v>
      </c>
      <c r="P37" s="22">
        <v>4214</v>
      </c>
      <c r="Q37" s="21">
        <v>-1.8173345759552699E-2</v>
      </c>
    </row>
    <row r="38" spans="1:17" x14ac:dyDescent="0.35">
      <c r="A38" s="24" t="s">
        <v>46</v>
      </c>
      <c r="B38" s="24" t="s">
        <v>45</v>
      </c>
      <c r="C38" s="22">
        <v>6949</v>
      </c>
      <c r="D38" s="22">
        <v>34</v>
      </c>
      <c r="E38" s="22">
        <v>6983</v>
      </c>
      <c r="F38" s="21">
        <v>3.79013079667063E-2</v>
      </c>
      <c r="G38" s="23"/>
      <c r="H38" s="23"/>
      <c r="I38" s="23"/>
      <c r="J38" s="21">
        <v>-1</v>
      </c>
      <c r="K38" s="23"/>
      <c r="L38" s="23"/>
      <c r="M38" s="22">
        <v>6983</v>
      </c>
      <c r="N38" s="21">
        <v>3.05489964580874E-2</v>
      </c>
      <c r="O38" s="22">
        <v>189</v>
      </c>
      <c r="P38" s="22">
        <v>7172</v>
      </c>
      <c r="Q38" s="21">
        <v>2.1216004556457401E-2</v>
      </c>
    </row>
    <row r="39" spans="1:17" x14ac:dyDescent="0.35">
      <c r="A39" s="24" t="s">
        <v>44</v>
      </c>
      <c r="B39" s="24" t="s">
        <v>43</v>
      </c>
      <c r="C39" s="22">
        <v>4625</v>
      </c>
      <c r="D39" s="22">
        <v>932</v>
      </c>
      <c r="E39" s="22">
        <v>5557</v>
      </c>
      <c r="F39" s="21">
        <v>-2.51301382157602E-3</v>
      </c>
      <c r="G39" s="23"/>
      <c r="H39" s="23"/>
      <c r="I39" s="23"/>
      <c r="J39" s="23"/>
      <c r="K39" s="23"/>
      <c r="L39" s="23"/>
      <c r="M39" s="22">
        <v>5557</v>
      </c>
      <c r="N39" s="21">
        <v>-2.51301382157602E-3</v>
      </c>
      <c r="O39" s="22">
        <v>2514</v>
      </c>
      <c r="P39" s="22">
        <v>8071</v>
      </c>
      <c r="Q39" s="21">
        <v>-2.4180872929512799E-2</v>
      </c>
    </row>
    <row r="40" spans="1:17" x14ac:dyDescent="0.35">
      <c r="A40" s="24" t="s">
        <v>42</v>
      </c>
      <c r="B40" s="24" t="s">
        <v>41</v>
      </c>
      <c r="C40" s="22">
        <v>186798</v>
      </c>
      <c r="D40" s="22">
        <v>3640</v>
      </c>
      <c r="E40" s="22">
        <v>190438</v>
      </c>
      <c r="F40" s="21">
        <v>2.17179033209936E-2</v>
      </c>
      <c r="G40" s="22">
        <v>114865</v>
      </c>
      <c r="H40" s="22">
        <v>2650</v>
      </c>
      <c r="I40" s="22">
        <v>117515</v>
      </c>
      <c r="J40" s="21">
        <v>4.87408610885459E-3</v>
      </c>
      <c r="K40" s="22">
        <v>18072</v>
      </c>
      <c r="L40" s="21">
        <v>-6.6357000663569996E-4</v>
      </c>
      <c r="M40" s="22">
        <v>326025</v>
      </c>
      <c r="N40" s="21">
        <v>1.43302044994229E-2</v>
      </c>
      <c r="O40" s="22">
        <v>89</v>
      </c>
      <c r="P40" s="22">
        <v>326114</v>
      </c>
      <c r="Q40" s="21">
        <v>1.2833015510183799E-2</v>
      </c>
    </row>
    <row r="41" spans="1:17" x14ac:dyDescent="0.35">
      <c r="A41" s="24" t="s">
        <v>40</v>
      </c>
      <c r="B41" s="24" t="s">
        <v>39</v>
      </c>
      <c r="C41" s="22">
        <v>10758</v>
      </c>
      <c r="D41" s="22">
        <v>122</v>
      </c>
      <c r="E41" s="22">
        <v>10880</v>
      </c>
      <c r="F41" s="21">
        <v>1.8440512964523099E-2</v>
      </c>
      <c r="G41" s="23"/>
      <c r="H41" s="23"/>
      <c r="I41" s="23"/>
      <c r="J41" s="23"/>
      <c r="K41" s="23"/>
      <c r="L41" s="23"/>
      <c r="M41" s="22">
        <v>10880</v>
      </c>
      <c r="N41" s="21">
        <v>1.8440512964523099E-2</v>
      </c>
      <c r="O41" s="22">
        <v>69</v>
      </c>
      <c r="P41" s="22">
        <v>10949</v>
      </c>
      <c r="Q41" s="21">
        <v>5.87965089572807E-3</v>
      </c>
    </row>
    <row r="42" spans="1:17" x14ac:dyDescent="0.35">
      <c r="A42" s="24" t="s">
        <v>38</v>
      </c>
      <c r="B42" s="24" t="s">
        <v>37</v>
      </c>
      <c r="C42" s="22">
        <v>17866</v>
      </c>
      <c r="D42" s="23"/>
      <c r="E42" s="22">
        <v>17866</v>
      </c>
      <c r="F42" s="21">
        <v>8.9225208945109494E-3</v>
      </c>
      <c r="G42" s="22">
        <v>7</v>
      </c>
      <c r="H42" s="23"/>
      <c r="I42" s="22">
        <v>7</v>
      </c>
      <c r="J42" s="21">
        <v>-0.61111111111111105</v>
      </c>
      <c r="K42" s="23"/>
      <c r="L42" s="23"/>
      <c r="M42" s="22">
        <v>17873</v>
      </c>
      <c r="N42" s="21">
        <v>8.2929030802211395E-3</v>
      </c>
      <c r="O42" s="22">
        <v>0</v>
      </c>
      <c r="P42" s="22">
        <v>17873</v>
      </c>
      <c r="Q42" s="21">
        <v>8.2929030802211395E-3</v>
      </c>
    </row>
    <row r="43" spans="1:17" x14ac:dyDescent="0.35">
      <c r="A43" s="24" t="s">
        <v>36</v>
      </c>
      <c r="B43" s="24" t="s">
        <v>35</v>
      </c>
      <c r="C43" s="22">
        <v>8335</v>
      </c>
      <c r="D43" s="22">
        <v>34</v>
      </c>
      <c r="E43" s="22">
        <v>8369</v>
      </c>
      <c r="F43" s="21">
        <v>8.3085285363012795E-2</v>
      </c>
      <c r="G43" s="23"/>
      <c r="H43" s="23"/>
      <c r="I43" s="23"/>
      <c r="J43" s="23"/>
      <c r="K43" s="23"/>
      <c r="L43" s="23"/>
      <c r="M43" s="22">
        <v>8369</v>
      </c>
      <c r="N43" s="21">
        <v>8.3085285363012795E-2</v>
      </c>
      <c r="O43" s="22">
        <v>64</v>
      </c>
      <c r="P43" s="22">
        <v>8433</v>
      </c>
      <c r="Q43" s="21">
        <v>8.5188521425813901E-2</v>
      </c>
    </row>
    <row r="44" spans="1:17" x14ac:dyDescent="0.35">
      <c r="A44" s="24" t="s">
        <v>34</v>
      </c>
      <c r="B44" s="24" t="s">
        <v>33</v>
      </c>
      <c r="C44" s="22">
        <v>1102</v>
      </c>
      <c r="D44" s="23"/>
      <c r="E44" s="22">
        <v>1102</v>
      </c>
      <c r="F44" s="21">
        <v>0.20305676855895199</v>
      </c>
      <c r="G44" s="23"/>
      <c r="H44" s="23"/>
      <c r="I44" s="23"/>
      <c r="J44" s="23"/>
      <c r="K44" s="23"/>
      <c r="L44" s="23"/>
      <c r="M44" s="22">
        <v>1102</v>
      </c>
      <c r="N44" s="21">
        <v>0.20305676855895199</v>
      </c>
      <c r="O44" s="22">
        <v>0</v>
      </c>
      <c r="P44" s="22">
        <v>1102</v>
      </c>
      <c r="Q44" s="21">
        <v>0.20305676855895199</v>
      </c>
    </row>
    <row r="45" spans="1:17" x14ac:dyDescent="0.35">
      <c r="A45" s="24" t="s">
        <v>32</v>
      </c>
      <c r="B45" s="24" t="s">
        <v>31</v>
      </c>
      <c r="C45" s="22">
        <v>131004</v>
      </c>
      <c r="D45" s="22">
        <v>37210</v>
      </c>
      <c r="E45" s="22">
        <v>168214</v>
      </c>
      <c r="F45" s="21">
        <v>1.9349052544827602E-2</v>
      </c>
      <c r="G45" s="22">
        <v>23045</v>
      </c>
      <c r="H45" s="22">
        <v>924</v>
      </c>
      <c r="I45" s="22">
        <v>23969</v>
      </c>
      <c r="J45" s="21">
        <v>-0.35483957795004301</v>
      </c>
      <c r="K45" s="22">
        <v>0</v>
      </c>
      <c r="L45" s="23"/>
      <c r="M45" s="22">
        <v>192183</v>
      </c>
      <c r="N45" s="21">
        <v>-4.94131263818611E-2</v>
      </c>
      <c r="O45" s="22">
        <v>5571</v>
      </c>
      <c r="P45" s="22">
        <v>197754</v>
      </c>
      <c r="Q45" s="21">
        <v>-5.5507794589637803E-2</v>
      </c>
    </row>
    <row r="46" spans="1:17" x14ac:dyDescent="0.35">
      <c r="A46" s="24" t="s">
        <v>30</v>
      </c>
      <c r="B46" s="24" t="s">
        <v>29</v>
      </c>
      <c r="C46" s="22">
        <v>235101</v>
      </c>
      <c r="D46" s="22">
        <v>31552</v>
      </c>
      <c r="E46" s="22">
        <v>266653</v>
      </c>
      <c r="F46" s="21">
        <v>-1.3890070226952499E-2</v>
      </c>
      <c r="G46" s="22">
        <v>68862</v>
      </c>
      <c r="H46" s="22">
        <v>1954</v>
      </c>
      <c r="I46" s="22">
        <v>70816</v>
      </c>
      <c r="J46" s="21">
        <v>-8.4847805998151792E-3</v>
      </c>
      <c r="K46" s="22">
        <v>0</v>
      </c>
      <c r="L46" s="23"/>
      <c r="M46" s="22">
        <v>337469</v>
      </c>
      <c r="N46" s="21">
        <v>-1.27606916868277E-2</v>
      </c>
      <c r="O46" s="22">
        <v>4555</v>
      </c>
      <c r="P46" s="22">
        <v>342024</v>
      </c>
      <c r="Q46" s="21">
        <v>-1.51659559274499E-2</v>
      </c>
    </row>
    <row r="47" spans="1:17" x14ac:dyDescent="0.35">
      <c r="A47" s="24" t="s">
        <v>28</v>
      </c>
      <c r="B47" s="24" t="s">
        <v>27</v>
      </c>
      <c r="C47" s="22">
        <v>4203</v>
      </c>
      <c r="D47" s="22">
        <v>2114</v>
      </c>
      <c r="E47" s="22">
        <v>6317</v>
      </c>
      <c r="F47" s="21">
        <v>0.123621487015297</v>
      </c>
      <c r="G47" s="23"/>
      <c r="H47" s="23"/>
      <c r="I47" s="23"/>
      <c r="J47" s="23"/>
      <c r="K47" s="23"/>
      <c r="L47" s="23"/>
      <c r="M47" s="22">
        <v>6317</v>
      </c>
      <c r="N47" s="21">
        <v>0.123621487015297</v>
      </c>
      <c r="O47" s="22">
        <v>649</v>
      </c>
      <c r="P47" s="22">
        <v>6966</v>
      </c>
      <c r="Q47" s="21">
        <v>0.118138041733547</v>
      </c>
    </row>
    <row r="48" spans="1:17" x14ac:dyDescent="0.35">
      <c r="A48" s="24" t="s">
        <v>26</v>
      </c>
      <c r="B48" s="24" t="s">
        <v>25</v>
      </c>
      <c r="C48" s="22">
        <v>611</v>
      </c>
      <c r="D48" s="22">
        <v>324</v>
      </c>
      <c r="E48" s="22">
        <v>935</v>
      </c>
      <c r="F48" s="21">
        <v>-6.9651741293532299E-2</v>
      </c>
      <c r="G48" s="23"/>
      <c r="H48" s="23"/>
      <c r="I48" s="23"/>
      <c r="J48" s="23"/>
      <c r="K48" s="23"/>
      <c r="L48" s="23"/>
      <c r="M48" s="22">
        <v>935</v>
      </c>
      <c r="N48" s="21">
        <v>-6.9651741293532299E-2</v>
      </c>
      <c r="O48" s="22">
        <v>1182</v>
      </c>
      <c r="P48" s="22">
        <v>2117</v>
      </c>
      <c r="Q48" s="21">
        <v>7.6805696846388605E-2</v>
      </c>
    </row>
    <row r="49" spans="1:17" x14ac:dyDescent="0.35">
      <c r="A49" s="24" t="s">
        <v>24</v>
      </c>
      <c r="B49" s="24" t="s">
        <v>23</v>
      </c>
      <c r="C49" s="22">
        <v>493</v>
      </c>
      <c r="D49" s="23"/>
      <c r="E49" s="22">
        <v>493</v>
      </c>
      <c r="F49" s="21">
        <v>-0.36222509702458</v>
      </c>
      <c r="G49" s="23"/>
      <c r="H49" s="23"/>
      <c r="I49" s="23"/>
      <c r="J49" s="23"/>
      <c r="K49" s="23"/>
      <c r="L49" s="23"/>
      <c r="M49" s="22">
        <v>493</v>
      </c>
      <c r="N49" s="21">
        <v>-0.36222509702458</v>
      </c>
      <c r="O49" s="22">
        <v>0</v>
      </c>
      <c r="P49" s="22">
        <v>493</v>
      </c>
      <c r="Q49" s="21">
        <v>-0.36222509702458</v>
      </c>
    </row>
    <row r="50" spans="1:17" x14ac:dyDescent="0.35">
      <c r="A50" s="24" t="s">
        <v>22</v>
      </c>
      <c r="B50" s="24" t="s">
        <v>21</v>
      </c>
      <c r="C50" s="22">
        <v>13022</v>
      </c>
      <c r="D50" s="22">
        <v>56</v>
      </c>
      <c r="E50" s="22">
        <v>13078</v>
      </c>
      <c r="F50" s="21">
        <v>2.22239252049966E-3</v>
      </c>
      <c r="G50" s="23"/>
      <c r="H50" s="23"/>
      <c r="I50" s="23"/>
      <c r="J50" s="23"/>
      <c r="K50" s="23"/>
      <c r="L50" s="23"/>
      <c r="M50" s="22">
        <v>13078</v>
      </c>
      <c r="N50" s="21">
        <v>2.22239252049966E-3</v>
      </c>
      <c r="O50" s="22">
        <v>100</v>
      </c>
      <c r="P50" s="22">
        <v>13178</v>
      </c>
      <c r="Q50" s="21">
        <v>8.3542188805346695E-4</v>
      </c>
    </row>
    <row r="51" spans="1:17" x14ac:dyDescent="0.35">
      <c r="A51" s="24" t="s">
        <v>20</v>
      </c>
      <c r="B51" s="24" t="s">
        <v>19</v>
      </c>
      <c r="C51" s="22">
        <v>60430</v>
      </c>
      <c r="D51" s="22">
        <v>606</v>
      </c>
      <c r="E51" s="22">
        <v>61036</v>
      </c>
      <c r="F51" s="21">
        <v>-7.1300325613949694E-2</v>
      </c>
      <c r="G51" s="22">
        <v>26055</v>
      </c>
      <c r="H51" s="22">
        <v>82</v>
      </c>
      <c r="I51" s="22">
        <v>26137</v>
      </c>
      <c r="J51" s="21">
        <v>0.32999185833502998</v>
      </c>
      <c r="K51" s="23"/>
      <c r="L51" s="23"/>
      <c r="M51" s="22">
        <v>87173</v>
      </c>
      <c r="N51" s="21">
        <v>2.1071989130180099E-2</v>
      </c>
      <c r="O51" s="22">
        <v>90</v>
      </c>
      <c r="P51" s="22">
        <v>87263</v>
      </c>
      <c r="Q51" s="21">
        <v>2.1252940419207202E-2</v>
      </c>
    </row>
    <row r="52" spans="1:17" ht="0" hidden="1" customHeight="1" x14ac:dyDescent="0.35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11.05.2026 07:50:54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9C62F-CB0F-4D53-A73F-4C5FF8AC3AB4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5" x14ac:dyDescent="0.35"/>
  <cols>
    <col min="1" max="1" width="28.26953125" customWidth="1"/>
    <col min="2" max="2" width="7" customWidth="1"/>
    <col min="3" max="3" width="11.36328125" customWidth="1"/>
    <col min="4" max="4" width="8.6328125" customWidth="1"/>
    <col min="5" max="5" width="11.36328125" customWidth="1"/>
    <col min="6" max="6" width="8.08984375" customWidth="1"/>
    <col min="7" max="7" width="11.36328125" customWidth="1"/>
    <col min="8" max="8" width="8.6328125" customWidth="1"/>
    <col min="9" max="9" width="11.36328125" customWidth="1"/>
    <col min="10" max="10" width="8.08984375" customWidth="1"/>
    <col min="11" max="11" width="8.6328125" customWidth="1"/>
    <col min="12" max="12" width="8.08984375" customWidth="1"/>
    <col min="13" max="13" width="8.6328125" customWidth="1"/>
    <col min="14" max="14" width="8.08984375" customWidth="1"/>
    <col min="15" max="15" width="8.6328125" customWidth="1"/>
    <col min="16" max="16" width="11.36328125" customWidth="1"/>
    <col min="17" max="17" width="8.08984375" customWidth="1"/>
    <col min="18" max="18" width="0" hidden="1" customWidth="1"/>
    <col min="19" max="19" width="7.36328125" customWidth="1"/>
  </cols>
  <sheetData>
    <row r="1" spans="1:17" ht="14.15" customHeight="1" x14ac:dyDescent="0.35"/>
    <row r="2" spans="1:17" ht="27.25" customHeight="1" x14ac:dyDescent="0.35">
      <c r="A2" s="18" t="s">
        <v>117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12.15" customHeight="1" x14ac:dyDescent="0.35"/>
    <row r="4" spans="1:17" x14ac:dyDescent="0.35">
      <c r="A4" s="58" t="s">
        <v>1</v>
      </c>
      <c r="B4" s="58" t="s">
        <v>1</v>
      </c>
      <c r="C4" s="57" t="s">
        <v>115</v>
      </c>
      <c r="D4" s="56"/>
      <c r="E4" s="56"/>
      <c r="F4" s="56"/>
      <c r="G4" s="56"/>
      <c r="H4" s="56"/>
      <c r="I4" s="56"/>
      <c r="J4" s="56"/>
      <c r="K4" s="55" t="s">
        <v>1</v>
      </c>
      <c r="L4" s="55" t="s">
        <v>1</v>
      </c>
      <c r="M4" s="55" t="s">
        <v>1</v>
      </c>
      <c r="N4" s="54" t="s">
        <v>1</v>
      </c>
      <c r="O4" s="53" t="s">
        <v>1</v>
      </c>
      <c r="P4" s="48" t="s">
        <v>1</v>
      </c>
      <c r="Q4" s="47"/>
    </row>
    <row r="5" spans="1:17" ht="15" x14ac:dyDescent="0.35">
      <c r="A5" s="43" t="s">
        <v>1</v>
      </c>
      <c r="B5" s="43" t="s">
        <v>1</v>
      </c>
      <c r="C5" s="52" t="s">
        <v>8</v>
      </c>
      <c r="D5" s="51"/>
      <c r="E5" s="51"/>
      <c r="F5" s="51"/>
      <c r="G5" s="52" t="s">
        <v>11</v>
      </c>
      <c r="H5" s="51"/>
      <c r="I5" s="51"/>
      <c r="J5" s="51"/>
      <c r="K5" s="50" t="s">
        <v>1</v>
      </c>
      <c r="L5" s="49" t="s">
        <v>1</v>
      </c>
      <c r="M5" s="48" t="s">
        <v>114</v>
      </c>
      <c r="N5" s="47"/>
      <c r="O5" s="46" t="s">
        <v>113</v>
      </c>
      <c r="P5" s="45" t="s">
        <v>112</v>
      </c>
      <c r="Q5" s="44"/>
    </row>
    <row r="6" spans="1:17" x14ac:dyDescent="0.35">
      <c r="A6" s="43" t="s">
        <v>1</v>
      </c>
      <c r="B6" s="43" t="s">
        <v>1</v>
      </c>
      <c r="C6" s="42" t="s">
        <v>111</v>
      </c>
      <c r="D6" s="42" t="s">
        <v>110</v>
      </c>
      <c r="E6" s="41" t="s">
        <v>109</v>
      </c>
      <c r="F6" s="40"/>
      <c r="G6" s="42" t="s">
        <v>111</v>
      </c>
      <c r="H6" s="42" t="s">
        <v>110</v>
      </c>
      <c r="I6" s="41" t="s">
        <v>109</v>
      </c>
      <c r="J6" s="40"/>
      <c r="K6" s="39" t="s">
        <v>12</v>
      </c>
      <c r="L6" s="38"/>
      <c r="M6" s="36" t="s">
        <v>108</v>
      </c>
      <c r="N6" s="35"/>
      <c r="O6" s="37" t="s">
        <v>1</v>
      </c>
      <c r="P6" s="36" t="s">
        <v>1</v>
      </c>
      <c r="Q6" s="35"/>
    </row>
    <row r="7" spans="1:17" x14ac:dyDescent="0.35">
      <c r="A7" s="34" t="s">
        <v>107</v>
      </c>
      <c r="B7" s="33" t="s">
        <v>106</v>
      </c>
      <c r="C7" s="32" t="s">
        <v>105</v>
      </c>
      <c r="D7" s="30" t="s">
        <v>105</v>
      </c>
      <c r="E7" s="30" t="s">
        <v>105</v>
      </c>
      <c r="F7" s="30" t="s">
        <v>7</v>
      </c>
      <c r="G7" s="30" t="s">
        <v>105</v>
      </c>
      <c r="H7" s="30" t="s">
        <v>105</v>
      </c>
      <c r="I7" s="30" t="s">
        <v>105</v>
      </c>
      <c r="J7" s="31" t="s">
        <v>7</v>
      </c>
      <c r="K7" s="30" t="s">
        <v>105</v>
      </c>
      <c r="L7" s="30" t="s">
        <v>7</v>
      </c>
      <c r="M7" s="30" t="s">
        <v>105</v>
      </c>
      <c r="N7" s="30" t="s">
        <v>7</v>
      </c>
      <c r="O7" s="30" t="s">
        <v>105</v>
      </c>
      <c r="P7" s="30" t="s">
        <v>105</v>
      </c>
      <c r="Q7" s="30" t="s">
        <v>7</v>
      </c>
    </row>
    <row r="8" spans="1:17" ht="3" customHeight="1" x14ac:dyDescent="0.35">
      <c r="A8" s="29" t="s">
        <v>1</v>
      </c>
      <c r="B8" s="28" t="s">
        <v>1</v>
      </c>
      <c r="C8" s="27" t="s">
        <v>1</v>
      </c>
      <c r="D8" s="25" t="s">
        <v>1</v>
      </c>
      <c r="E8" s="25" t="s">
        <v>1</v>
      </c>
      <c r="F8" s="25" t="s">
        <v>1</v>
      </c>
      <c r="G8" s="25" t="s">
        <v>1</v>
      </c>
      <c r="H8" s="25" t="s">
        <v>1</v>
      </c>
      <c r="I8" s="25" t="s">
        <v>1</v>
      </c>
      <c r="J8" s="26" t="s">
        <v>1</v>
      </c>
      <c r="K8" s="25" t="s">
        <v>1</v>
      </c>
      <c r="L8" s="25" t="s">
        <v>1</v>
      </c>
      <c r="M8" s="25" t="s">
        <v>1</v>
      </c>
      <c r="N8" s="25" t="s">
        <v>1</v>
      </c>
      <c r="O8" s="25" t="s">
        <v>1</v>
      </c>
      <c r="P8" s="25" t="s">
        <v>1</v>
      </c>
      <c r="Q8" s="25" t="s">
        <v>1</v>
      </c>
    </row>
    <row r="9" spans="1:17" x14ac:dyDescent="0.35">
      <c r="A9" s="24" t="s">
        <v>104</v>
      </c>
      <c r="B9" s="24" t="s">
        <v>103</v>
      </c>
      <c r="C9" s="22">
        <v>109301</v>
      </c>
      <c r="D9" s="22">
        <v>6474</v>
      </c>
      <c r="E9" s="22">
        <v>115775</v>
      </c>
      <c r="F9" s="21">
        <v>6.3093118528633895E-4</v>
      </c>
      <c r="G9" s="22">
        <v>6905</v>
      </c>
      <c r="H9" s="22">
        <v>124</v>
      </c>
      <c r="I9" s="22">
        <v>7029</v>
      </c>
      <c r="J9" s="21">
        <v>25.5245283018868</v>
      </c>
      <c r="K9" s="23"/>
      <c r="L9" s="21">
        <v>-1</v>
      </c>
      <c r="M9" s="22">
        <v>122804</v>
      </c>
      <c r="N9" s="21">
        <v>5.88012139605463E-2</v>
      </c>
      <c r="O9" s="22">
        <v>2464</v>
      </c>
      <c r="P9" s="22">
        <v>125268</v>
      </c>
      <c r="Q9" s="21">
        <v>6.2241367614137399E-2</v>
      </c>
    </row>
    <row r="10" spans="1:17" x14ac:dyDescent="0.35">
      <c r="A10" s="24" t="s">
        <v>102</v>
      </c>
      <c r="B10" s="24" t="s">
        <v>101</v>
      </c>
      <c r="C10" s="22">
        <v>16446</v>
      </c>
      <c r="D10" s="22">
        <v>180</v>
      </c>
      <c r="E10" s="22">
        <v>16626</v>
      </c>
      <c r="F10" s="21">
        <v>-0.10473318615045001</v>
      </c>
      <c r="G10" s="23"/>
      <c r="H10" s="23"/>
      <c r="I10" s="23"/>
      <c r="J10" s="23"/>
      <c r="K10" s="23"/>
      <c r="L10" s="23"/>
      <c r="M10" s="22">
        <v>16626</v>
      </c>
      <c r="N10" s="21">
        <v>-0.10473318615045001</v>
      </c>
      <c r="O10" s="22">
        <v>7505</v>
      </c>
      <c r="P10" s="22">
        <v>24131</v>
      </c>
      <c r="Q10" s="21">
        <v>5.8098745944049797E-2</v>
      </c>
    </row>
    <row r="11" spans="1:17" x14ac:dyDescent="0.35">
      <c r="A11" s="24" t="s">
        <v>100</v>
      </c>
      <c r="B11" s="24" t="s">
        <v>99</v>
      </c>
      <c r="C11" s="22">
        <v>70533</v>
      </c>
      <c r="D11" s="23"/>
      <c r="E11" s="22">
        <v>70533</v>
      </c>
      <c r="F11" s="21">
        <v>0.14356820908589801</v>
      </c>
      <c r="G11" s="22">
        <v>652</v>
      </c>
      <c r="H11" s="23"/>
      <c r="I11" s="22">
        <v>652</v>
      </c>
      <c r="J11" s="21">
        <v>0.38135593220338998</v>
      </c>
      <c r="K11" s="23"/>
      <c r="L11" s="23"/>
      <c r="M11" s="22">
        <v>71185</v>
      </c>
      <c r="N11" s="21">
        <v>0.14537409493161699</v>
      </c>
      <c r="O11" s="22">
        <v>164</v>
      </c>
      <c r="P11" s="22">
        <v>71349</v>
      </c>
      <c r="Q11" s="21">
        <v>0.14513850993483801</v>
      </c>
    </row>
    <row r="12" spans="1:17" x14ac:dyDescent="0.35">
      <c r="A12" s="24" t="s">
        <v>98</v>
      </c>
      <c r="B12" s="24" t="s">
        <v>97</v>
      </c>
      <c r="C12" s="22">
        <v>1004710</v>
      </c>
      <c r="D12" s="22">
        <v>226628</v>
      </c>
      <c r="E12" s="22">
        <v>1231338</v>
      </c>
      <c r="F12" s="21">
        <v>6.1726579200251002E-3</v>
      </c>
      <c r="G12" s="22">
        <v>671095</v>
      </c>
      <c r="H12" s="22">
        <v>35688</v>
      </c>
      <c r="I12" s="22">
        <v>706783</v>
      </c>
      <c r="J12" s="21">
        <v>0.118097543226868</v>
      </c>
      <c r="K12" s="22">
        <v>56816</v>
      </c>
      <c r="L12" s="21">
        <v>1.9578286227007601E-2</v>
      </c>
      <c r="M12" s="22">
        <v>1994937</v>
      </c>
      <c r="N12" s="21">
        <v>4.3574126704885197E-2</v>
      </c>
      <c r="O12" s="22">
        <v>1444</v>
      </c>
      <c r="P12" s="22">
        <v>1996381</v>
      </c>
      <c r="Q12" s="21">
        <v>4.2886530943161999E-2</v>
      </c>
    </row>
    <row r="13" spans="1:17" x14ac:dyDescent="0.35">
      <c r="A13" s="24" t="s">
        <v>96</v>
      </c>
      <c r="B13" s="24" t="s">
        <v>95</v>
      </c>
      <c r="C13" s="22">
        <v>1400</v>
      </c>
      <c r="D13" s="22">
        <v>58</v>
      </c>
      <c r="E13" s="22">
        <v>1458</v>
      </c>
      <c r="F13" s="21">
        <v>-6.6581306017925695E-2</v>
      </c>
      <c r="G13" s="23"/>
      <c r="H13" s="23"/>
      <c r="I13" s="23"/>
      <c r="J13" s="23"/>
      <c r="K13" s="23"/>
      <c r="L13" s="23"/>
      <c r="M13" s="22">
        <v>1458</v>
      </c>
      <c r="N13" s="21">
        <v>-6.6581306017925695E-2</v>
      </c>
      <c r="O13" s="22">
        <v>2820</v>
      </c>
      <c r="P13" s="22">
        <v>4278</v>
      </c>
      <c r="Q13" s="21">
        <v>-0.148317738403345</v>
      </c>
    </row>
    <row r="14" spans="1:17" x14ac:dyDescent="0.35">
      <c r="A14" s="24" t="s">
        <v>94</v>
      </c>
      <c r="B14" s="24" t="s">
        <v>93</v>
      </c>
      <c r="C14" s="22">
        <v>394566</v>
      </c>
      <c r="D14" s="22">
        <v>187676</v>
      </c>
      <c r="E14" s="22">
        <v>582242</v>
      </c>
      <c r="F14" s="21">
        <v>5.8292785334014302E-2</v>
      </c>
      <c r="G14" s="22">
        <v>16294</v>
      </c>
      <c r="H14" s="22">
        <v>912</v>
      </c>
      <c r="I14" s="22">
        <v>17206</v>
      </c>
      <c r="J14" s="21">
        <v>0.26328928046989702</v>
      </c>
      <c r="K14" s="22">
        <v>0</v>
      </c>
      <c r="L14" s="23"/>
      <c r="M14" s="22">
        <v>599448</v>
      </c>
      <c r="N14" s="21">
        <v>6.3245067764473001E-2</v>
      </c>
      <c r="O14" s="22">
        <v>20639</v>
      </c>
      <c r="P14" s="22">
        <v>620087</v>
      </c>
      <c r="Q14" s="21">
        <v>6.0122751829309998E-2</v>
      </c>
    </row>
    <row r="15" spans="1:17" x14ac:dyDescent="0.35">
      <c r="A15" s="24" t="s">
        <v>92</v>
      </c>
      <c r="B15" s="24" t="s">
        <v>91</v>
      </c>
      <c r="C15" s="22">
        <v>32410</v>
      </c>
      <c r="D15" s="22">
        <v>388</v>
      </c>
      <c r="E15" s="22">
        <v>32798</v>
      </c>
      <c r="F15" s="21">
        <v>1.4162028447742701E-2</v>
      </c>
      <c r="G15" s="23"/>
      <c r="H15" s="23"/>
      <c r="I15" s="23"/>
      <c r="J15" s="23"/>
      <c r="K15" s="22">
        <v>9368</v>
      </c>
      <c r="L15" s="21">
        <v>-0.17737969792764299</v>
      </c>
      <c r="M15" s="22">
        <v>42166</v>
      </c>
      <c r="N15" s="21">
        <v>-3.5720819612147799E-2</v>
      </c>
      <c r="O15" s="22">
        <v>2208</v>
      </c>
      <c r="P15" s="22">
        <v>44374</v>
      </c>
      <c r="Q15" s="21">
        <v>-1.0304219823356201E-2</v>
      </c>
    </row>
    <row r="16" spans="1:17" x14ac:dyDescent="0.35">
      <c r="A16" s="24" t="s">
        <v>90</v>
      </c>
      <c r="B16" s="24" t="s">
        <v>89</v>
      </c>
      <c r="C16" s="22">
        <v>3042</v>
      </c>
      <c r="D16" s="22">
        <v>74</v>
      </c>
      <c r="E16" s="22">
        <v>3116</v>
      </c>
      <c r="F16" s="21">
        <v>-0.20368004088934299</v>
      </c>
      <c r="G16" s="23"/>
      <c r="H16" s="23"/>
      <c r="I16" s="23"/>
      <c r="J16" s="23"/>
      <c r="K16" s="23"/>
      <c r="L16" s="23"/>
      <c r="M16" s="22">
        <v>3116</v>
      </c>
      <c r="N16" s="21">
        <v>-0.20368004088934299</v>
      </c>
      <c r="O16" s="22">
        <v>2456</v>
      </c>
      <c r="P16" s="22">
        <v>5572</v>
      </c>
      <c r="Q16" s="21">
        <v>-0.242214062287502</v>
      </c>
    </row>
    <row r="17" spans="1:17" x14ac:dyDescent="0.35">
      <c r="A17" s="24" t="s">
        <v>88</v>
      </c>
      <c r="B17" s="24" t="s">
        <v>87</v>
      </c>
      <c r="C17" s="22">
        <v>31853</v>
      </c>
      <c r="D17" s="22">
        <v>554</v>
      </c>
      <c r="E17" s="22">
        <v>32407</v>
      </c>
      <c r="F17" s="21">
        <v>-3.9137782785305497E-2</v>
      </c>
      <c r="G17" s="22">
        <v>30</v>
      </c>
      <c r="H17" s="23"/>
      <c r="I17" s="22">
        <v>30</v>
      </c>
      <c r="J17" s="23"/>
      <c r="K17" s="22">
        <v>10110</v>
      </c>
      <c r="L17" s="21">
        <v>1.0393763741754901E-2</v>
      </c>
      <c r="M17" s="22">
        <v>42547</v>
      </c>
      <c r="N17" s="21">
        <v>-2.7119109139551401E-2</v>
      </c>
      <c r="O17" s="22">
        <v>4</v>
      </c>
      <c r="P17" s="22">
        <v>42551</v>
      </c>
      <c r="Q17" s="21">
        <v>-2.7805702796563699E-2</v>
      </c>
    </row>
    <row r="18" spans="1:17" x14ac:dyDescent="0.35">
      <c r="A18" s="24" t="s">
        <v>86</v>
      </c>
      <c r="B18" s="24" t="s">
        <v>85</v>
      </c>
      <c r="C18" s="22">
        <v>25783</v>
      </c>
      <c r="D18" s="22">
        <v>34</v>
      </c>
      <c r="E18" s="22">
        <v>25817</v>
      </c>
      <c r="F18" s="21">
        <v>2.8606717399099601E-2</v>
      </c>
      <c r="G18" s="23"/>
      <c r="H18" s="23"/>
      <c r="I18" s="23"/>
      <c r="J18" s="23"/>
      <c r="K18" s="23"/>
      <c r="L18" s="23"/>
      <c r="M18" s="22">
        <v>25817</v>
      </c>
      <c r="N18" s="21">
        <v>2.8606717399099601E-2</v>
      </c>
      <c r="O18" s="22">
        <v>0</v>
      </c>
      <c r="P18" s="22">
        <v>25817</v>
      </c>
      <c r="Q18" s="21">
        <v>2.8606717399099601E-2</v>
      </c>
    </row>
    <row r="19" spans="1:17" x14ac:dyDescent="0.35">
      <c r="A19" s="24" t="s">
        <v>84</v>
      </c>
      <c r="B19" s="24" t="s">
        <v>83</v>
      </c>
      <c r="C19" s="22">
        <v>37541</v>
      </c>
      <c r="D19" s="22">
        <v>3526</v>
      </c>
      <c r="E19" s="22">
        <v>41067</v>
      </c>
      <c r="F19" s="21">
        <v>-6.4191960623461899E-2</v>
      </c>
      <c r="G19" s="23"/>
      <c r="H19" s="23"/>
      <c r="I19" s="23"/>
      <c r="J19" s="23"/>
      <c r="K19" s="22">
        <v>7848</v>
      </c>
      <c r="L19" s="21">
        <v>-0.102675508804025</v>
      </c>
      <c r="M19" s="22">
        <v>48915</v>
      </c>
      <c r="N19" s="21">
        <v>-7.05871176135284E-2</v>
      </c>
      <c r="O19" s="22">
        <v>12166</v>
      </c>
      <c r="P19" s="22">
        <v>61081</v>
      </c>
      <c r="Q19" s="21">
        <v>-1.6757348443385601E-2</v>
      </c>
    </row>
    <row r="20" spans="1:17" x14ac:dyDescent="0.35">
      <c r="A20" s="24" t="s">
        <v>82</v>
      </c>
      <c r="B20" s="24" t="s">
        <v>81</v>
      </c>
      <c r="C20" s="22">
        <v>250956</v>
      </c>
      <c r="D20" s="22">
        <v>3672</v>
      </c>
      <c r="E20" s="22">
        <v>254628</v>
      </c>
      <c r="F20" s="21">
        <v>8.7173531559149697E-2</v>
      </c>
      <c r="G20" s="22">
        <v>20527</v>
      </c>
      <c r="H20" s="22">
        <v>212</v>
      </c>
      <c r="I20" s="22">
        <v>20739</v>
      </c>
      <c r="J20" s="21">
        <v>0.67927125506072905</v>
      </c>
      <c r="K20" s="23"/>
      <c r="L20" s="23"/>
      <c r="M20" s="22">
        <v>275367</v>
      </c>
      <c r="N20" s="21">
        <v>0.116831129010671</v>
      </c>
      <c r="O20" s="22">
        <v>6181</v>
      </c>
      <c r="P20" s="22">
        <v>281548</v>
      </c>
      <c r="Q20" s="21">
        <v>0.131619245903352</v>
      </c>
    </row>
    <row r="21" spans="1:17" x14ac:dyDescent="0.35">
      <c r="A21" s="24" t="s">
        <v>80</v>
      </c>
      <c r="B21" s="24" t="s">
        <v>79</v>
      </c>
      <c r="C21" s="22">
        <v>5440</v>
      </c>
      <c r="D21" s="22">
        <v>16</v>
      </c>
      <c r="E21" s="22">
        <v>5456</v>
      </c>
      <c r="F21" s="21">
        <v>0.17409081127609199</v>
      </c>
      <c r="G21" s="23"/>
      <c r="H21" s="23"/>
      <c r="I21" s="23"/>
      <c r="J21" s="23"/>
      <c r="K21" s="23"/>
      <c r="L21" s="23"/>
      <c r="M21" s="22">
        <v>5456</v>
      </c>
      <c r="N21" s="21">
        <v>0.17409081127609199</v>
      </c>
      <c r="O21" s="22">
        <v>353</v>
      </c>
      <c r="P21" s="22">
        <v>5809</v>
      </c>
      <c r="Q21" s="21">
        <v>1.16684082201324E-2</v>
      </c>
    </row>
    <row r="22" spans="1:17" x14ac:dyDescent="0.35">
      <c r="A22" s="24" t="s">
        <v>78</v>
      </c>
      <c r="B22" s="24" t="s">
        <v>77</v>
      </c>
      <c r="C22" s="22">
        <v>2718</v>
      </c>
      <c r="D22" s="22">
        <v>10</v>
      </c>
      <c r="E22" s="22">
        <v>2728</v>
      </c>
      <c r="F22" s="21">
        <v>-7.0211315610088601E-2</v>
      </c>
      <c r="G22" s="23"/>
      <c r="H22" s="23"/>
      <c r="I22" s="23"/>
      <c r="J22" s="23"/>
      <c r="K22" s="23"/>
      <c r="L22" s="23"/>
      <c r="M22" s="22">
        <v>2728</v>
      </c>
      <c r="N22" s="21">
        <v>-7.0211315610088601E-2</v>
      </c>
      <c r="O22" s="22">
        <v>2569</v>
      </c>
      <c r="P22" s="22">
        <v>5297</v>
      </c>
      <c r="Q22" s="21">
        <v>-9.5766473199043994E-2</v>
      </c>
    </row>
    <row r="23" spans="1:17" x14ac:dyDescent="0.35">
      <c r="A23" s="24" t="s">
        <v>76</v>
      </c>
      <c r="B23" s="24" t="s">
        <v>75</v>
      </c>
      <c r="C23" s="22">
        <v>81205</v>
      </c>
      <c r="D23" s="22">
        <v>20216</v>
      </c>
      <c r="E23" s="22">
        <v>101421</v>
      </c>
      <c r="F23" s="21">
        <v>3.0397545438844199E-2</v>
      </c>
      <c r="G23" s="22">
        <v>537</v>
      </c>
      <c r="H23" s="23"/>
      <c r="I23" s="22">
        <v>537</v>
      </c>
      <c r="J23" s="21">
        <v>7.390625</v>
      </c>
      <c r="K23" s="23"/>
      <c r="L23" s="23"/>
      <c r="M23" s="22">
        <v>101958</v>
      </c>
      <c r="N23" s="21">
        <v>3.5180165087874297E-2</v>
      </c>
      <c r="O23" s="22">
        <v>869</v>
      </c>
      <c r="P23" s="22">
        <v>102827</v>
      </c>
      <c r="Q23" s="21">
        <v>4.2056406254750399E-2</v>
      </c>
    </row>
    <row r="24" spans="1:17" x14ac:dyDescent="0.35">
      <c r="A24" s="24" t="s">
        <v>74</v>
      </c>
      <c r="B24" s="24" t="s">
        <v>73</v>
      </c>
      <c r="C24" s="22">
        <v>180238</v>
      </c>
      <c r="D24" s="22">
        <v>688</v>
      </c>
      <c r="E24" s="22">
        <v>180926</v>
      </c>
      <c r="F24" s="21">
        <v>1.10554652692559E-4</v>
      </c>
      <c r="G24" s="22">
        <v>72342</v>
      </c>
      <c r="H24" s="22">
        <v>426</v>
      </c>
      <c r="I24" s="22">
        <v>72768</v>
      </c>
      <c r="J24" s="21">
        <v>0.26586065930242703</v>
      </c>
      <c r="K24" s="23"/>
      <c r="L24" s="23"/>
      <c r="M24" s="22">
        <v>253694</v>
      </c>
      <c r="N24" s="21">
        <v>6.4192859629767896E-2</v>
      </c>
      <c r="O24" s="22">
        <v>110</v>
      </c>
      <c r="P24" s="22">
        <v>253804</v>
      </c>
      <c r="Q24" s="21">
        <v>6.4234647881418097E-2</v>
      </c>
    </row>
    <row r="25" spans="1:17" x14ac:dyDescent="0.35">
      <c r="A25" s="24" t="s">
        <v>72</v>
      </c>
      <c r="B25" s="24" t="s">
        <v>71</v>
      </c>
      <c r="C25" s="22">
        <v>87195</v>
      </c>
      <c r="D25" s="22">
        <v>402</v>
      </c>
      <c r="E25" s="22">
        <v>87597</v>
      </c>
      <c r="F25" s="21">
        <v>3.5768339403112102E-2</v>
      </c>
      <c r="G25" s="22">
        <v>4286</v>
      </c>
      <c r="H25" s="23"/>
      <c r="I25" s="22">
        <v>4286</v>
      </c>
      <c r="J25" s="21">
        <v>-0.20497124837692501</v>
      </c>
      <c r="K25" s="22">
        <v>23936</v>
      </c>
      <c r="L25" s="21">
        <v>6.7570581151598905E-2</v>
      </c>
      <c r="M25" s="22">
        <v>115819</v>
      </c>
      <c r="N25" s="21">
        <v>3.0564849088838299E-2</v>
      </c>
      <c r="O25" s="22">
        <v>0</v>
      </c>
      <c r="P25" s="22">
        <v>115819</v>
      </c>
      <c r="Q25" s="21">
        <v>1.33871151204403E-2</v>
      </c>
    </row>
    <row r="26" spans="1:17" x14ac:dyDescent="0.35">
      <c r="A26" s="24" t="s">
        <v>70</v>
      </c>
      <c r="B26" s="24" t="s">
        <v>69</v>
      </c>
      <c r="C26" s="22">
        <v>24254</v>
      </c>
      <c r="D26" s="22">
        <v>132</v>
      </c>
      <c r="E26" s="22">
        <v>24386</v>
      </c>
      <c r="F26" s="21">
        <v>0.19909524511973301</v>
      </c>
      <c r="G26" s="22">
        <v>9</v>
      </c>
      <c r="H26" s="23"/>
      <c r="I26" s="22">
        <v>9</v>
      </c>
      <c r="J26" s="21">
        <v>0</v>
      </c>
      <c r="K26" s="23"/>
      <c r="L26" s="23"/>
      <c r="M26" s="22">
        <v>24395</v>
      </c>
      <c r="N26" s="21">
        <v>0.19900717585766201</v>
      </c>
      <c r="O26" s="22">
        <v>194</v>
      </c>
      <c r="P26" s="22">
        <v>24589</v>
      </c>
      <c r="Q26" s="21">
        <v>9.7037565807084905E-2</v>
      </c>
    </row>
    <row r="27" spans="1:17" x14ac:dyDescent="0.35">
      <c r="A27" s="24" t="s">
        <v>68</v>
      </c>
      <c r="B27" s="24" t="s">
        <v>67</v>
      </c>
      <c r="C27" s="22">
        <v>49542</v>
      </c>
      <c r="D27" s="22">
        <v>356</v>
      </c>
      <c r="E27" s="22">
        <v>49898</v>
      </c>
      <c r="F27" s="21">
        <v>0.13242402923087401</v>
      </c>
      <c r="G27" s="23"/>
      <c r="H27" s="23"/>
      <c r="I27" s="23"/>
      <c r="J27" s="23"/>
      <c r="K27" s="23"/>
      <c r="L27" s="23"/>
      <c r="M27" s="22">
        <v>49898</v>
      </c>
      <c r="N27" s="21">
        <v>0.13242402923087401</v>
      </c>
      <c r="O27" s="22">
        <v>932</v>
      </c>
      <c r="P27" s="22">
        <v>50830</v>
      </c>
      <c r="Q27" s="21">
        <v>0.13013317918046999</v>
      </c>
    </row>
    <row r="28" spans="1:17" x14ac:dyDescent="0.35">
      <c r="A28" s="24" t="s">
        <v>66</v>
      </c>
      <c r="B28" s="24" t="s">
        <v>65</v>
      </c>
      <c r="C28" s="22">
        <v>3814</v>
      </c>
      <c r="D28" s="22">
        <v>20</v>
      </c>
      <c r="E28" s="22">
        <v>3834</v>
      </c>
      <c r="F28" s="21">
        <v>-1.71750833119713E-2</v>
      </c>
      <c r="G28" s="23"/>
      <c r="H28" s="23"/>
      <c r="I28" s="23"/>
      <c r="J28" s="23"/>
      <c r="K28" s="23"/>
      <c r="L28" s="23"/>
      <c r="M28" s="22">
        <v>3834</v>
      </c>
      <c r="N28" s="21">
        <v>-1.71750833119713E-2</v>
      </c>
      <c r="O28" s="22">
        <v>1422</v>
      </c>
      <c r="P28" s="22">
        <v>5256</v>
      </c>
      <c r="Q28" s="21">
        <v>-2.7027027027027001E-2</v>
      </c>
    </row>
    <row r="29" spans="1:17" x14ac:dyDescent="0.35">
      <c r="A29" s="24" t="s">
        <v>64</v>
      </c>
      <c r="B29" s="24" t="s">
        <v>63</v>
      </c>
      <c r="C29" s="22">
        <v>39055</v>
      </c>
      <c r="D29" s="22">
        <v>328</v>
      </c>
      <c r="E29" s="22">
        <v>39383</v>
      </c>
      <c r="F29" s="21">
        <v>0.13306289199608701</v>
      </c>
      <c r="G29" s="23"/>
      <c r="H29" s="23"/>
      <c r="I29" s="23"/>
      <c r="J29" s="23"/>
      <c r="K29" s="23"/>
      <c r="L29" s="23"/>
      <c r="M29" s="22">
        <v>39383</v>
      </c>
      <c r="N29" s="21">
        <v>0.13306289199608701</v>
      </c>
      <c r="O29" s="22">
        <v>826</v>
      </c>
      <c r="P29" s="22">
        <v>40209</v>
      </c>
      <c r="Q29" s="21">
        <v>0.12582948341033201</v>
      </c>
    </row>
    <row r="30" spans="1:17" x14ac:dyDescent="0.35">
      <c r="A30" s="24" t="s">
        <v>62</v>
      </c>
      <c r="B30" s="24" t="s">
        <v>61</v>
      </c>
      <c r="C30" s="22">
        <v>98551</v>
      </c>
      <c r="D30" s="22">
        <v>148</v>
      </c>
      <c r="E30" s="22">
        <v>98699</v>
      </c>
      <c r="F30" s="21">
        <v>-2.5021732258574399E-2</v>
      </c>
      <c r="G30" s="22">
        <v>3436</v>
      </c>
      <c r="H30" s="22">
        <v>22</v>
      </c>
      <c r="I30" s="22">
        <v>3458</v>
      </c>
      <c r="J30" s="21">
        <v>4.5594855305466204</v>
      </c>
      <c r="K30" s="22">
        <v>0</v>
      </c>
      <c r="L30" s="23"/>
      <c r="M30" s="22">
        <v>102157</v>
      </c>
      <c r="N30" s="21">
        <v>2.9748463486951901E-3</v>
      </c>
      <c r="O30" s="22">
        <v>0</v>
      </c>
      <c r="P30" s="22">
        <v>102157</v>
      </c>
      <c r="Q30" s="21">
        <v>-3.8322769380789898E-3</v>
      </c>
    </row>
    <row r="31" spans="1:17" x14ac:dyDescent="0.35">
      <c r="A31" s="24" t="s">
        <v>60</v>
      </c>
      <c r="B31" s="24" t="s">
        <v>59</v>
      </c>
      <c r="C31" s="22">
        <v>23633</v>
      </c>
      <c r="D31" s="22">
        <v>216</v>
      </c>
      <c r="E31" s="22">
        <v>23849</v>
      </c>
      <c r="F31" s="21">
        <v>0.137399847386494</v>
      </c>
      <c r="G31" s="23"/>
      <c r="H31" s="23"/>
      <c r="I31" s="23"/>
      <c r="J31" s="23"/>
      <c r="K31" s="23"/>
      <c r="L31" s="23"/>
      <c r="M31" s="22">
        <v>23849</v>
      </c>
      <c r="N31" s="21">
        <v>0.137399847386494</v>
      </c>
      <c r="O31" s="22">
        <v>887</v>
      </c>
      <c r="P31" s="22">
        <v>24736</v>
      </c>
      <c r="Q31" s="21">
        <v>0.134522772095583</v>
      </c>
    </row>
    <row r="32" spans="1:17" x14ac:dyDescent="0.35">
      <c r="A32" s="24" t="s">
        <v>58</v>
      </c>
      <c r="B32" s="24" t="s">
        <v>57</v>
      </c>
      <c r="C32" s="22">
        <v>7589</v>
      </c>
      <c r="D32" s="22">
        <v>180</v>
      </c>
      <c r="E32" s="22">
        <v>7769</v>
      </c>
      <c r="F32" s="21">
        <v>0.165641410352588</v>
      </c>
      <c r="G32" s="23"/>
      <c r="H32" s="23"/>
      <c r="I32" s="23"/>
      <c r="J32" s="23"/>
      <c r="K32" s="23"/>
      <c r="L32" s="23"/>
      <c r="M32" s="22">
        <v>7769</v>
      </c>
      <c r="N32" s="21">
        <v>0.165641410352588</v>
      </c>
      <c r="O32" s="22">
        <v>3553</v>
      </c>
      <c r="P32" s="22">
        <v>11322</v>
      </c>
      <c r="Q32" s="21">
        <v>0.175334786670819</v>
      </c>
    </row>
    <row r="33" spans="1:17" x14ac:dyDescent="0.35">
      <c r="A33" s="24" t="s">
        <v>56</v>
      </c>
      <c r="B33" s="24" t="s">
        <v>55</v>
      </c>
      <c r="C33" s="22">
        <v>2442238</v>
      </c>
      <c r="D33" s="22">
        <v>1089014</v>
      </c>
      <c r="E33" s="22">
        <v>3531252</v>
      </c>
      <c r="F33" s="21">
        <v>2.18121504500167E-2</v>
      </c>
      <c r="G33" s="22">
        <v>3714694</v>
      </c>
      <c r="H33" s="22">
        <v>766738</v>
      </c>
      <c r="I33" s="22">
        <v>4481432</v>
      </c>
      <c r="J33" s="21">
        <v>1.68864943216641E-2</v>
      </c>
      <c r="K33" s="23"/>
      <c r="L33" s="23"/>
      <c r="M33" s="22">
        <v>8012684</v>
      </c>
      <c r="N33" s="21">
        <v>1.9051404160177799E-2</v>
      </c>
      <c r="O33" s="22">
        <v>2094</v>
      </c>
      <c r="P33" s="22">
        <v>8014778</v>
      </c>
      <c r="Q33" s="21">
        <v>1.8950719940724999E-2</v>
      </c>
    </row>
    <row r="34" spans="1:17" x14ac:dyDescent="0.35">
      <c r="A34" s="24" t="s">
        <v>54</v>
      </c>
      <c r="B34" s="24" t="s">
        <v>53</v>
      </c>
      <c r="C34" s="22">
        <v>6570</v>
      </c>
      <c r="D34" s="22">
        <v>238</v>
      </c>
      <c r="E34" s="22">
        <v>6808</v>
      </c>
      <c r="F34" s="21">
        <v>8.8061371264184105E-2</v>
      </c>
      <c r="G34" s="23"/>
      <c r="H34" s="23"/>
      <c r="I34" s="23"/>
      <c r="J34" s="23"/>
      <c r="K34" s="23"/>
      <c r="L34" s="23"/>
      <c r="M34" s="22">
        <v>6808</v>
      </c>
      <c r="N34" s="21">
        <v>8.8061371264184105E-2</v>
      </c>
      <c r="O34" s="22">
        <v>0</v>
      </c>
      <c r="P34" s="22">
        <v>6808</v>
      </c>
      <c r="Q34" s="21">
        <v>8.8061371264184105E-2</v>
      </c>
    </row>
    <row r="35" spans="1:17" x14ac:dyDescent="0.35">
      <c r="A35" s="24" t="s">
        <v>52</v>
      </c>
      <c r="B35" s="24" t="s">
        <v>51</v>
      </c>
      <c r="C35" s="22">
        <v>14453</v>
      </c>
      <c r="D35" s="22">
        <v>36</v>
      </c>
      <c r="E35" s="22">
        <v>14489</v>
      </c>
      <c r="F35" s="21">
        <v>6.4193903782592696E-2</v>
      </c>
      <c r="G35" s="23"/>
      <c r="H35" s="23"/>
      <c r="I35" s="23"/>
      <c r="J35" s="23"/>
      <c r="K35" s="23"/>
      <c r="L35" s="23"/>
      <c r="M35" s="22">
        <v>14489</v>
      </c>
      <c r="N35" s="21">
        <v>6.4193903782592696E-2</v>
      </c>
      <c r="O35" s="22">
        <v>73</v>
      </c>
      <c r="P35" s="22">
        <v>14562</v>
      </c>
      <c r="Q35" s="21">
        <v>-4.8359691543589101E-2</v>
      </c>
    </row>
    <row r="36" spans="1:17" x14ac:dyDescent="0.35">
      <c r="A36" s="24" t="s">
        <v>50</v>
      </c>
      <c r="B36" s="24" t="s">
        <v>49</v>
      </c>
      <c r="C36" s="22">
        <v>2436</v>
      </c>
      <c r="D36" s="22">
        <v>10</v>
      </c>
      <c r="E36" s="22">
        <v>2446</v>
      </c>
      <c r="F36" s="21">
        <v>8.4700665188470095E-2</v>
      </c>
      <c r="G36" s="23"/>
      <c r="H36" s="23"/>
      <c r="I36" s="23"/>
      <c r="J36" s="23"/>
      <c r="K36" s="23"/>
      <c r="L36" s="23"/>
      <c r="M36" s="22">
        <v>2446</v>
      </c>
      <c r="N36" s="21">
        <v>8.4700665188470095E-2</v>
      </c>
      <c r="O36" s="22">
        <v>1738</v>
      </c>
      <c r="P36" s="22">
        <v>4184</v>
      </c>
      <c r="Q36" s="21">
        <v>5.3904282115869E-2</v>
      </c>
    </row>
    <row r="37" spans="1:17" x14ac:dyDescent="0.35">
      <c r="A37" s="24" t="s">
        <v>48</v>
      </c>
      <c r="B37" s="24" t="s">
        <v>47</v>
      </c>
      <c r="C37" s="22">
        <v>13330</v>
      </c>
      <c r="D37" s="22">
        <v>66</v>
      </c>
      <c r="E37" s="22">
        <v>13396</v>
      </c>
      <c r="F37" s="21">
        <v>6.2752875842919498E-2</v>
      </c>
      <c r="G37" s="23"/>
      <c r="H37" s="23"/>
      <c r="I37" s="23"/>
      <c r="J37" s="23"/>
      <c r="K37" s="23"/>
      <c r="L37" s="23"/>
      <c r="M37" s="22">
        <v>13396</v>
      </c>
      <c r="N37" s="21">
        <v>6.2752875842919498E-2</v>
      </c>
      <c r="O37" s="22">
        <v>2073</v>
      </c>
      <c r="P37" s="22">
        <v>15469</v>
      </c>
      <c r="Q37" s="21">
        <v>5.0669021259254203E-2</v>
      </c>
    </row>
    <row r="38" spans="1:17" x14ac:dyDescent="0.35">
      <c r="A38" s="24" t="s">
        <v>46</v>
      </c>
      <c r="B38" s="24" t="s">
        <v>45</v>
      </c>
      <c r="C38" s="22">
        <v>25367</v>
      </c>
      <c r="D38" s="22">
        <v>130</v>
      </c>
      <c r="E38" s="22">
        <v>25497</v>
      </c>
      <c r="F38" s="21">
        <v>2.25386003609384E-2</v>
      </c>
      <c r="G38" s="23"/>
      <c r="H38" s="23"/>
      <c r="I38" s="23"/>
      <c r="J38" s="21">
        <v>-1</v>
      </c>
      <c r="K38" s="22">
        <v>1</v>
      </c>
      <c r="L38" s="21">
        <v>-0.96296296296296302</v>
      </c>
      <c r="M38" s="22">
        <v>25498</v>
      </c>
      <c r="N38" s="21">
        <v>1.9512195121951199E-2</v>
      </c>
      <c r="O38" s="22">
        <v>1262</v>
      </c>
      <c r="P38" s="22">
        <v>26760</v>
      </c>
      <c r="Q38" s="21">
        <v>1.3713160087885401E-2</v>
      </c>
    </row>
    <row r="39" spans="1:17" x14ac:dyDescent="0.35">
      <c r="A39" s="24" t="s">
        <v>44</v>
      </c>
      <c r="B39" s="24" t="s">
        <v>43</v>
      </c>
      <c r="C39" s="22">
        <v>17803</v>
      </c>
      <c r="D39" s="22">
        <v>3878</v>
      </c>
      <c r="E39" s="22">
        <v>21681</v>
      </c>
      <c r="F39" s="21">
        <v>7.8560803272592003E-3</v>
      </c>
      <c r="G39" s="23"/>
      <c r="H39" s="23"/>
      <c r="I39" s="23"/>
      <c r="J39" s="23"/>
      <c r="K39" s="23"/>
      <c r="L39" s="23"/>
      <c r="M39" s="22">
        <v>21681</v>
      </c>
      <c r="N39" s="21">
        <v>7.8560803272592003E-3</v>
      </c>
      <c r="O39" s="22">
        <v>9708</v>
      </c>
      <c r="P39" s="22">
        <v>31389</v>
      </c>
      <c r="Q39" s="21">
        <v>3.42049741065149E-3</v>
      </c>
    </row>
    <row r="40" spans="1:17" x14ac:dyDescent="0.35">
      <c r="A40" s="24" t="s">
        <v>42</v>
      </c>
      <c r="B40" s="24" t="s">
        <v>41</v>
      </c>
      <c r="C40" s="22">
        <v>690599</v>
      </c>
      <c r="D40" s="22">
        <v>16356</v>
      </c>
      <c r="E40" s="22">
        <v>706955</v>
      </c>
      <c r="F40" s="21">
        <v>1.8138661565168101E-3</v>
      </c>
      <c r="G40" s="22">
        <v>413888</v>
      </c>
      <c r="H40" s="22">
        <v>12094</v>
      </c>
      <c r="I40" s="22">
        <v>425982</v>
      </c>
      <c r="J40" s="21">
        <v>2.7814908288977799E-2</v>
      </c>
      <c r="K40" s="22">
        <v>66589</v>
      </c>
      <c r="L40" s="21">
        <v>5.9912455232789499E-2</v>
      </c>
      <c r="M40" s="22">
        <v>1199526</v>
      </c>
      <c r="N40" s="21">
        <v>1.4008997813947099E-2</v>
      </c>
      <c r="O40" s="22">
        <v>1812</v>
      </c>
      <c r="P40" s="22">
        <v>1201338</v>
      </c>
      <c r="Q40" s="21">
        <v>1.3806163489955101E-2</v>
      </c>
    </row>
    <row r="41" spans="1:17" x14ac:dyDescent="0.35">
      <c r="A41" s="24" t="s">
        <v>40</v>
      </c>
      <c r="B41" s="24" t="s">
        <v>39</v>
      </c>
      <c r="C41" s="22">
        <v>41836</v>
      </c>
      <c r="D41" s="22">
        <v>510</v>
      </c>
      <c r="E41" s="22">
        <v>42346</v>
      </c>
      <c r="F41" s="21">
        <v>6.5790798348937904E-2</v>
      </c>
      <c r="G41" s="23"/>
      <c r="H41" s="23"/>
      <c r="I41" s="23"/>
      <c r="J41" s="23"/>
      <c r="K41" s="23"/>
      <c r="L41" s="23"/>
      <c r="M41" s="22">
        <v>42346</v>
      </c>
      <c r="N41" s="21">
        <v>6.5790798348937904E-2</v>
      </c>
      <c r="O41" s="22">
        <v>523</v>
      </c>
      <c r="P41" s="22">
        <v>42869</v>
      </c>
      <c r="Q41" s="21">
        <v>4.8116182978411297E-2</v>
      </c>
    </row>
    <row r="42" spans="1:17" x14ac:dyDescent="0.35">
      <c r="A42" s="24" t="s">
        <v>38</v>
      </c>
      <c r="B42" s="24" t="s">
        <v>37</v>
      </c>
      <c r="C42" s="22">
        <v>59284</v>
      </c>
      <c r="D42" s="22">
        <v>54</v>
      </c>
      <c r="E42" s="22">
        <v>59338</v>
      </c>
      <c r="F42" s="21">
        <v>4.3213783403656801E-2</v>
      </c>
      <c r="G42" s="22">
        <v>16</v>
      </c>
      <c r="H42" s="23"/>
      <c r="I42" s="22">
        <v>16</v>
      </c>
      <c r="J42" s="21">
        <v>-0.98286937901498905</v>
      </c>
      <c r="K42" s="23"/>
      <c r="L42" s="23"/>
      <c r="M42" s="22">
        <v>59354</v>
      </c>
      <c r="N42" s="21">
        <v>2.6637146711869099E-2</v>
      </c>
      <c r="O42" s="22">
        <v>0</v>
      </c>
      <c r="P42" s="22">
        <v>59354</v>
      </c>
      <c r="Q42" s="21">
        <v>2.3998067732864101E-2</v>
      </c>
    </row>
    <row r="43" spans="1:17" x14ac:dyDescent="0.35">
      <c r="A43" s="24" t="s">
        <v>36</v>
      </c>
      <c r="B43" s="24" t="s">
        <v>35</v>
      </c>
      <c r="C43" s="22">
        <v>34314</v>
      </c>
      <c r="D43" s="22">
        <v>102</v>
      </c>
      <c r="E43" s="22">
        <v>34416</v>
      </c>
      <c r="F43" s="21">
        <v>1.6991223663603301E-2</v>
      </c>
      <c r="G43" s="23"/>
      <c r="H43" s="23"/>
      <c r="I43" s="23"/>
      <c r="J43" s="23"/>
      <c r="K43" s="23"/>
      <c r="L43" s="23"/>
      <c r="M43" s="22">
        <v>34416</v>
      </c>
      <c r="N43" s="21">
        <v>1.6991223663603301E-2</v>
      </c>
      <c r="O43" s="22">
        <v>182</v>
      </c>
      <c r="P43" s="22">
        <v>34598</v>
      </c>
      <c r="Q43" s="21">
        <v>1.70796954463945E-2</v>
      </c>
    </row>
    <row r="44" spans="1:17" x14ac:dyDescent="0.35">
      <c r="A44" s="24" t="s">
        <v>34</v>
      </c>
      <c r="B44" s="24" t="s">
        <v>33</v>
      </c>
      <c r="C44" s="22">
        <v>3947</v>
      </c>
      <c r="D44" s="23"/>
      <c r="E44" s="22">
        <v>3947</v>
      </c>
      <c r="F44" s="21">
        <v>0.155444964871194</v>
      </c>
      <c r="G44" s="23"/>
      <c r="H44" s="23"/>
      <c r="I44" s="23"/>
      <c r="J44" s="23"/>
      <c r="K44" s="23"/>
      <c r="L44" s="23"/>
      <c r="M44" s="22">
        <v>3947</v>
      </c>
      <c r="N44" s="21">
        <v>0.155444964871194</v>
      </c>
      <c r="O44" s="22">
        <v>0</v>
      </c>
      <c r="P44" s="22">
        <v>3947</v>
      </c>
      <c r="Q44" s="21">
        <v>0.15308209173239801</v>
      </c>
    </row>
    <row r="45" spans="1:17" x14ac:dyDescent="0.35">
      <c r="A45" s="24" t="s">
        <v>32</v>
      </c>
      <c r="B45" s="24" t="s">
        <v>31</v>
      </c>
      <c r="C45" s="22">
        <v>561596</v>
      </c>
      <c r="D45" s="22">
        <v>144636</v>
      </c>
      <c r="E45" s="22">
        <v>706232</v>
      </c>
      <c r="F45" s="21">
        <v>5.8702720691738403E-2</v>
      </c>
      <c r="G45" s="22">
        <v>415404</v>
      </c>
      <c r="H45" s="22">
        <v>6578</v>
      </c>
      <c r="I45" s="22">
        <v>421982</v>
      </c>
      <c r="J45" s="21">
        <v>0.130861233120104</v>
      </c>
      <c r="K45" s="22">
        <v>0</v>
      </c>
      <c r="L45" s="23"/>
      <c r="M45" s="22">
        <v>1128214</v>
      </c>
      <c r="N45" s="21">
        <v>8.4587550373765696E-2</v>
      </c>
      <c r="O45" s="22">
        <v>26539</v>
      </c>
      <c r="P45" s="22">
        <v>1154753</v>
      </c>
      <c r="Q45" s="21">
        <v>8.0001758300957501E-2</v>
      </c>
    </row>
    <row r="46" spans="1:17" x14ac:dyDescent="0.35">
      <c r="A46" s="24" t="s">
        <v>30</v>
      </c>
      <c r="B46" s="24" t="s">
        <v>29</v>
      </c>
      <c r="C46" s="22">
        <v>891832</v>
      </c>
      <c r="D46" s="22">
        <v>126468</v>
      </c>
      <c r="E46" s="22">
        <v>1018300</v>
      </c>
      <c r="F46" s="21">
        <v>-2.61140679319628E-2</v>
      </c>
      <c r="G46" s="22">
        <v>242545</v>
      </c>
      <c r="H46" s="22">
        <v>8910</v>
      </c>
      <c r="I46" s="22">
        <v>251455</v>
      </c>
      <c r="J46" s="21">
        <v>5.9181567363787602E-2</v>
      </c>
      <c r="K46" s="22">
        <v>1</v>
      </c>
      <c r="L46" s="23"/>
      <c r="M46" s="22">
        <v>1269756</v>
      </c>
      <c r="N46" s="21">
        <v>-1.0330394930670801E-2</v>
      </c>
      <c r="O46" s="22">
        <v>17320</v>
      </c>
      <c r="P46" s="22">
        <v>1287076</v>
      </c>
      <c r="Q46" s="21">
        <v>-1.2780175157892201E-2</v>
      </c>
    </row>
    <row r="47" spans="1:17" x14ac:dyDescent="0.35">
      <c r="A47" s="24" t="s">
        <v>28</v>
      </c>
      <c r="B47" s="24" t="s">
        <v>27</v>
      </c>
      <c r="C47" s="22">
        <v>15928</v>
      </c>
      <c r="D47" s="22">
        <v>8972</v>
      </c>
      <c r="E47" s="22">
        <v>24900</v>
      </c>
      <c r="F47" s="21">
        <v>7.6710196315835005E-2</v>
      </c>
      <c r="G47" s="23"/>
      <c r="H47" s="23"/>
      <c r="I47" s="23"/>
      <c r="J47" s="23"/>
      <c r="K47" s="23"/>
      <c r="L47" s="23"/>
      <c r="M47" s="22">
        <v>24900</v>
      </c>
      <c r="N47" s="21">
        <v>7.6710196315835005E-2</v>
      </c>
      <c r="O47" s="22">
        <v>2479</v>
      </c>
      <c r="P47" s="22">
        <v>27379</v>
      </c>
      <c r="Q47" s="21">
        <v>6.8615588774833106E-2</v>
      </c>
    </row>
    <row r="48" spans="1:17" x14ac:dyDescent="0.35">
      <c r="A48" s="24" t="s">
        <v>26</v>
      </c>
      <c r="B48" s="24" t="s">
        <v>25</v>
      </c>
      <c r="C48" s="22">
        <v>2373</v>
      </c>
      <c r="D48" s="22">
        <v>1260</v>
      </c>
      <c r="E48" s="22">
        <v>3633</v>
      </c>
      <c r="F48" s="21">
        <v>0.28829787234042598</v>
      </c>
      <c r="G48" s="23"/>
      <c r="H48" s="23"/>
      <c r="I48" s="23"/>
      <c r="J48" s="23"/>
      <c r="K48" s="23"/>
      <c r="L48" s="23"/>
      <c r="M48" s="22">
        <v>3633</v>
      </c>
      <c r="N48" s="21">
        <v>0.28829787234042598</v>
      </c>
      <c r="O48" s="22">
        <v>4474</v>
      </c>
      <c r="P48" s="22">
        <v>8107</v>
      </c>
      <c r="Q48" s="21">
        <v>-3.1537450722733201E-2</v>
      </c>
    </row>
    <row r="49" spans="1:17" x14ac:dyDescent="0.35">
      <c r="A49" s="24" t="s">
        <v>24</v>
      </c>
      <c r="B49" s="24" t="s">
        <v>23</v>
      </c>
      <c r="C49" s="22">
        <v>2412</v>
      </c>
      <c r="D49" s="23"/>
      <c r="E49" s="22">
        <v>2412</v>
      </c>
      <c r="F49" s="21">
        <v>-9.5952023988005994E-2</v>
      </c>
      <c r="G49" s="23"/>
      <c r="H49" s="23"/>
      <c r="I49" s="23"/>
      <c r="J49" s="23"/>
      <c r="K49" s="23"/>
      <c r="L49" s="23"/>
      <c r="M49" s="22">
        <v>2412</v>
      </c>
      <c r="N49" s="21">
        <v>-9.5952023988005994E-2</v>
      </c>
      <c r="O49" s="22">
        <v>0</v>
      </c>
      <c r="P49" s="22">
        <v>2412</v>
      </c>
      <c r="Q49" s="21">
        <v>-9.5952023988005994E-2</v>
      </c>
    </row>
    <row r="50" spans="1:17" x14ac:dyDescent="0.35">
      <c r="A50" s="24" t="s">
        <v>22</v>
      </c>
      <c r="B50" s="24" t="s">
        <v>21</v>
      </c>
      <c r="C50" s="22">
        <v>49446</v>
      </c>
      <c r="D50" s="22">
        <v>168</v>
      </c>
      <c r="E50" s="22">
        <v>49614</v>
      </c>
      <c r="F50" s="21">
        <v>1.8579728592251901E-2</v>
      </c>
      <c r="G50" s="23"/>
      <c r="H50" s="23"/>
      <c r="I50" s="23"/>
      <c r="J50" s="23"/>
      <c r="K50" s="23"/>
      <c r="L50" s="23"/>
      <c r="M50" s="22">
        <v>49614</v>
      </c>
      <c r="N50" s="21">
        <v>1.8579728592251901E-2</v>
      </c>
      <c r="O50" s="22">
        <v>584</v>
      </c>
      <c r="P50" s="22">
        <v>50198</v>
      </c>
      <c r="Q50" s="21">
        <v>1.7451405638770099E-2</v>
      </c>
    </row>
    <row r="51" spans="1:17" x14ac:dyDescent="0.35">
      <c r="A51" s="24" t="s">
        <v>20</v>
      </c>
      <c r="B51" s="24" t="s">
        <v>19</v>
      </c>
      <c r="C51" s="22">
        <v>231938</v>
      </c>
      <c r="D51" s="22">
        <v>1816</v>
      </c>
      <c r="E51" s="22">
        <v>233754</v>
      </c>
      <c r="F51" s="21">
        <v>-1.3762783947075301E-2</v>
      </c>
      <c r="G51" s="22">
        <v>67890</v>
      </c>
      <c r="H51" s="22">
        <v>188</v>
      </c>
      <c r="I51" s="22">
        <v>68078</v>
      </c>
      <c r="J51" s="21">
        <v>9.7165143676771606E-2</v>
      </c>
      <c r="K51" s="22">
        <v>0</v>
      </c>
      <c r="L51" s="23"/>
      <c r="M51" s="22">
        <v>301832</v>
      </c>
      <c r="N51" s="21">
        <v>9.2521692608630197E-3</v>
      </c>
      <c r="O51" s="22">
        <v>150</v>
      </c>
      <c r="P51" s="22">
        <v>301982</v>
      </c>
      <c r="Q51" s="21">
        <v>5.9226392719617304E-3</v>
      </c>
    </row>
    <row r="52" spans="1:17" ht="0" hidden="1" customHeight="1" x14ac:dyDescent="0.35"/>
  </sheetData>
  <mergeCells count="12">
    <mergeCell ref="M5:N5"/>
    <mergeCell ref="P5:Q5"/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11.05.2026 07:51:59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CB5C2-3EAE-4D8F-88EA-A9D88C602C2B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5" x14ac:dyDescent="0.35"/>
  <cols>
    <col min="1" max="1" width="33.453125" customWidth="1"/>
    <col min="2" max="2" width="6.453125" customWidth="1"/>
    <col min="3" max="6" width="9.1796875" customWidth="1"/>
    <col min="7" max="7" width="13.54296875" customWidth="1"/>
    <col min="8" max="13" width="9.1796875" customWidth="1"/>
    <col min="14" max="14" width="26.36328125" customWidth="1"/>
  </cols>
  <sheetData>
    <row r="1" spans="1:13" ht="14.15" customHeight="1" x14ac:dyDescent="0.35"/>
    <row r="2" spans="1:13" ht="25.15" customHeight="1" x14ac:dyDescent="0.35">
      <c r="A2" s="18" t="s">
        <v>165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4.25" customHeight="1" x14ac:dyDescent="0.35"/>
    <row r="4" spans="1:13" x14ac:dyDescent="0.35">
      <c r="A4" s="67" t="s">
        <v>1</v>
      </c>
      <c r="B4" s="67" t="s">
        <v>1</v>
      </c>
      <c r="C4" s="52" t="s">
        <v>164</v>
      </c>
      <c r="D4" s="51"/>
      <c r="E4" s="51"/>
      <c r="F4" s="51"/>
      <c r="G4" s="51"/>
      <c r="H4" s="51"/>
      <c r="I4" s="51"/>
      <c r="J4" s="48" t="s">
        <v>1</v>
      </c>
      <c r="K4" s="47"/>
      <c r="L4" s="48" t="s">
        <v>1</v>
      </c>
      <c r="M4" s="47"/>
    </row>
    <row r="5" spans="1:13" x14ac:dyDescent="0.35">
      <c r="A5" s="43" t="s">
        <v>1</v>
      </c>
      <c r="B5" s="43" t="s">
        <v>1</v>
      </c>
      <c r="C5" s="66" t="s">
        <v>8</v>
      </c>
      <c r="D5" s="51"/>
      <c r="E5" s="65" t="s">
        <v>11</v>
      </c>
      <c r="F5" s="47"/>
      <c r="G5" s="42" t="s">
        <v>12</v>
      </c>
      <c r="H5" s="41" t="s">
        <v>163</v>
      </c>
      <c r="I5" s="40"/>
      <c r="J5" s="36" t="s">
        <v>162</v>
      </c>
      <c r="K5" s="35"/>
      <c r="L5" s="36" t="s">
        <v>161</v>
      </c>
      <c r="M5" s="35"/>
    </row>
    <row r="6" spans="1:13" x14ac:dyDescent="0.35">
      <c r="A6" s="64" t="s">
        <v>107</v>
      </c>
      <c r="B6" s="64" t="s">
        <v>106</v>
      </c>
      <c r="C6" s="63" t="s">
        <v>105</v>
      </c>
      <c r="D6" s="62" t="s">
        <v>7</v>
      </c>
      <c r="E6" s="62" t="s">
        <v>105</v>
      </c>
      <c r="F6" s="62" t="s">
        <v>7</v>
      </c>
      <c r="G6" s="62" t="s">
        <v>105</v>
      </c>
      <c r="H6" s="62" t="s">
        <v>105</v>
      </c>
      <c r="I6" s="62" t="s">
        <v>7</v>
      </c>
      <c r="J6" s="62" t="s">
        <v>105</v>
      </c>
      <c r="K6" s="62" t="s">
        <v>7</v>
      </c>
      <c r="L6" s="62" t="s">
        <v>105</v>
      </c>
      <c r="M6" s="62" t="s">
        <v>7</v>
      </c>
    </row>
    <row r="7" spans="1:13" ht="3" customHeight="1" x14ac:dyDescent="0.35">
      <c r="A7" s="61" t="s">
        <v>1</v>
      </c>
      <c r="B7" s="61" t="s">
        <v>1</v>
      </c>
      <c r="C7" s="60" t="s">
        <v>1</v>
      </c>
      <c r="D7" s="59" t="s">
        <v>1</v>
      </c>
      <c r="E7" s="59" t="s">
        <v>1</v>
      </c>
      <c r="F7" s="59" t="s">
        <v>1</v>
      </c>
      <c r="G7" s="59" t="s">
        <v>1</v>
      </c>
      <c r="H7" s="59" t="s">
        <v>1</v>
      </c>
      <c r="I7" s="59" t="s">
        <v>1</v>
      </c>
      <c r="J7" s="59" t="s">
        <v>1</v>
      </c>
      <c r="K7" s="59" t="s">
        <v>1</v>
      </c>
      <c r="L7" s="59" t="s">
        <v>1</v>
      </c>
      <c r="M7" s="59" t="s">
        <v>1</v>
      </c>
    </row>
    <row r="8" spans="1:13" x14ac:dyDescent="0.35">
      <c r="A8" s="24" t="s">
        <v>160</v>
      </c>
      <c r="B8" s="24" t="s">
        <v>103</v>
      </c>
      <c r="C8" s="22">
        <v>522</v>
      </c>
      <c r="D8" s="21">
        <v>4.1916167664670698E-2</v>
      </c>
      <c r="E8" s="22">
        <v>13</v>
      </c>
      <c r="F8" s="21">
        <v>2.25</v>
      </c>
      <c r="G8" s="23"/>
      <c r="H8" s="22">
        <v>535</v>
      </c>
      <c r="I8" s="21">
        <v>5.52268244575937E-2</v>
      </c>
      <c r="J8" s="22">
        <v>243</v>
      </c>
      <c r="K8" s="21">
        <v>-0.106617647058824</v>
      </c>
      <c r="L8" s="22">
        <v>778</v>
      </c>
      <c r="M8" s="21">
        <v>-1.28369704749679E-3</v>
      </c>
    </row>
    <row r="9" spans="1:13" x14ac:dyDescent="0.35">
      <c r="A9" s="24" t="s">
        <v>159</v>
      </c>
      <c r="B9" s="24" t="s">
        <v>101</v>
      </c>
      <c r="C9" s="22">
        <v>232</v>
      </c>
      <c r="D9" s="21">
        <v>1.31004366812227E-2</v>
      </c>
      <c r="E9" s="23"/>
      <c r="F9" s="23"/>
      <c r="G9" s="23"/>
      <c r="H9" s="22">
        <v>232</v>
      </c>
      <c r="I9" s="21">
        <v>1.31004366812227E-2</v>
      </c>
      <c r="J9" s="22">
        <v>24</v>
      </c>
      <c r="K9" s="21">
        <v>0.6</v>
      </c>
      <c r="L9" s="22">
        <v>256</v>
      </c>
      <c r="M9" s="21">
        <v>4.91803278688525E-2</v>
      </c>
    </row>
    <row r="10" spans="1:13" x14ac:dyDescent="0.35">
      <c r="A10" s="24" t="s">
        <v>158</v>
      </c>
      <c r="B10" s="24" t="s">
        <v>99</v>
      </c>
      <c r="C10" s="22">
        <v>141</v>
      </c>
      <c r="D10" s="21">
        <v>-7.0422535211267599E-3</v>
      </c>
      <c r="E10" s="22">
        <v>6</v>
      </c>
      <c r="F10" s="21">
        <v>-0.33333333333333298</v>
      </c>
      <c r="G10" s="23"/>
      <c r="H10" s="22">
        <v>147</v>
      </c>
      <c r="I10" s="21">
        <v>-2.6490066225165601E-2</v>
      </c>
      <c r="J10" s="22">
        <v>322</v>
      </c>
      <c r="K10" s="21">
        <v>-6.9364161849711004E-2</v>
      </c>
      <c r="L10" s="22">
        <v>469</v>
      </c>
      <c r="M10" s="21">
        <v>-5.63380281690141E-2</v>
      </c>
    </row>
    <row r="11" spans="1:13" x14ac:dyDescent="0.35">
      <c r="A11" s="24" t="s">
        <v>157</v>
      </c>
      <c r="B11" s="24" t="s">
        <v>97</v>
      </c>
      <c r="C11" s="22">
        <v>4296</v>
      </c>
      <c r="D11" s="21">
        <v>-1.9401963022141099E-2</v>
      </c>
      <c r="E11" s="22">
        <v>2047</v>
      </c>
      <c r="F11" s="21">
        <v>0.100537634408602</v>
      </c>
      <c r="G11" s="22">
        <v>1089</v>
      </c>
      <c r="H11" s="22">
        <v>7432</v>
      </c>
      <c r="I11" s="21">
        <v>4.9272906960327503E-2</v>
      </c>
      <c r="J11" s="22">
        <v>690</v>
      </c>
      <c r="K11" s="21">
        <v>-1.14613180515759E-2</v>
      </c>
      <c r="L11" s="22">
        <v>8122</v>
      </c>
      <c r="M11" s="21">
        <v>4.3824701195219098E-2</v>
      </c>
    </row>
    <row r="12" spans="1:13" x14ac:dyDescent="0.35">
      <c r="A12" s="24" t="s">
        <v>156</v>
      </c>
      <c r="B12" s="24" t="s">
        <v>95</v>
      </c>
      <c r="C12" s="22">
        <v>130</v>
      </c>
      <c r="D12" s="21">
        <v>0.140350877192982</v>
      </c>
      <c r="E12" s="23"/>
      <c r="F12" s="23"/>
      <c r="G12" s="23"/>
      <c r="H12" s="22">
        <v>130</v>
      </c>
      <c r="I12" s="21">
        <v>0.140350877192982</v>
      </c>
      <c r="J12" s="22">
        <v>4</v>
      </c>
      <c r="K12" s="21">
        <v>-0.33333333333333298</v>
      </c>
      <c r="L12" s="22">
        <v>134</v>
      </c>
      <c r="M12" s="21">
        <v>0.116666666666667</v>
      </c>
    </row>
    <row r="13" spans="1:13" x14ac:dyDescent="0.35">
      <c r="A13" s="24" t="s">
        <v>155</v>
      </c>
      <c r="B13" s="24" t="s">
        <v>93</v>
      </c>
      <c r="C13" s="22">
        <v>2998</v>
      </c>
      <c r="D13" s="21">
        <v>2.88263555250515E-2</v>
      </c>
      <c r="E13" s="22">
        <v>30</v>
      </c>
      <c r="F13" s="21">
        <v>-0.25</v>
      </c>
      <c r="G13" s="22">
        <v>2</v>
      </c>
      <c r="H13" s="22">
        <v>3030</v>
      </c>
      <c r="I13" s="21">
        <v>2.5727826675694E-2</v>
      </c>
      <c r="J13" s="22">
        <v>527</v>
      </c>
      <c r="K13" s="21">
        <v>-7.0546737213403904E-2</v>
      </c>
      <c r="L13" s="22">
        <v>3557</v>
      </c>
      <c r="M13" s="21">
        <v>1.0224368077250801E-2</v>
      </c>
    </row>
    <row r="14" spans="1:13" x14ac:dyDescent="0.35">
      <c r="A14" s="24" t="s">
        <v>154</v>
      </c>
      <c r="B14" s="24" t="s">
        <v>91</v>
      </c>
      <c r="C14" s="22">
        <v>362</v>
      </c>
      <c r="D14" s="21">
        <v>0.113846153846154</v>
      </c>
      <c r="E14" s="23"/>
      <c r="F14" s="23"/>
      <c r="G14" s="22">
        <v>204</v>
      </c>
      <c r="H14" s="22">
        <v>566</v>
      </c>
      <c r="I14" s="21">
        <v>-2.74914089347079E-2</v>
      </c>
      <c r="J14" s="22">
        <v>189</v>
      </c>
      <c r="K14" s="21">
        <v>0.13173652694610799</v>
      </c>
      <c r="L14" s="22">
        <v>755</v>
      </c>
      <c r="M14" s="21">
        <v>8.0106809078771702E-3</v>
      </c>
    </row>
    <row r="15" spans="1:13" x14ac:dyDescent="0.35">
      <c r="A15" s="24" t="s">
        <v>153</v>
      </c>
      <c r="B15" s="24" t="s">
        <v>89</v>
      </c>
      <c r="C15" s="22">
        <v>128</v>
      </c>
      <c r="D15" s="21">
        <v>4.91803278688525E-2</v>
      </c>
      <c r="E15" s="23"/>
      <c r="F15" s="23"/>
      <c r="G15" s="23"/>
      <c r="H15" s="22">
        <v>128</v>
      </c>
      <c r="I15" s="21">
        <v>4.91803278688525E-2</v>
      </c>
      <c r="J15" s="22">
        <v>18</v>
      </c>
      <c r="K15" s="21">
        <v>0.5</v>
      </c>
      <c r="L15" s="22">
        <v>146</v>
      </c>
      <c r="M15" s="21">
        <v>8.9552238805970102E-2</v>
      </c>
    </row>
    <row r="16" spans="1:13" x14ac:dyDescent="0.35">
      <c r="A16" s="24" t="s">
        <v>152</v>
      </c>
      <c r="B16" s="24" t="s">
        <v>87</v>
      </c>
      <c r="C16" s="22">
        <v>346</v>
      </c>
      <c r="D16" s="21">
        <v>-0.11508951406649599</v>
      </c>
      <c r="E16" s="23"/>
      <c r="F16" s="21">
        <v>-1</v>
      </c>
      <c r="G16" s="22">
        <v>98</v>
      </c>
      <c r="H16" s="22">
        <v>444</v>
      </c>
      <c r="I16" s="21">
        <v>-0.20855614973261999</v>
      </c>
      <c r="J16" s="22">
        <v>36</v>
      </c>
      <c r="K16" s="21">
        <v>0.24137931034482801</v>
      </c>
      <c r="L16" s="22">
        <v>480</v>
      </c>
      <c r="M16" s="21">
        <v>-0.186440677966102</v>
      </c>
    </row>
    <row r="17" spans="1:13" x14ac:dyDescent="0.35">
      <c r="A17" s="24" t="s">
        <v>151</v>
      </c>
      <c r="B17" s="24" t="s">
        <v>85</v>
      </c>
      <c r="C17" s="22">
        <v>247</v>
      </c>
      <c r="D17" s="21">
        <v>5.1063829787233998E-2</v>
      </c>
      <c r="E17" s="23"/>
      <c r="F17" s="23"/>
      <c r="G17" s="23"/>
      <c r="H17" s="22">
        <v>247</v>
      </c>
      <c r="I17" s="21">
        <v>5.1063829787233998E-2</v>
      </c>
      <c r="J17" s="22">
        <v>183</v>
      </c>
      <c r="K17" s="21">
        <v>5.7803468208092498E-2</v>
      </c>
      <c r="L17" s="22">
        <v>430</v>
      </c>
      <c r="M17" s="21">
        <v>5.3921568627450997E-2</v>
      </c>
    </row>
    <row r="18" spans="1:13" x14ac:dyDescent="0.35">
      <c r="A18" s="24" t="s">
        <v>150</v>
      </c>
      <c r="B18" s="24" t="s">
        <v>83</v>
      </c>
      <c r="C18" s="22">
        <v>662</v>
      </c>
      <c r="D18" s="21">
        <v>9.0609555189456306E-2</v>
      </c>
      <c r="E18" s="23"/>
      <c r="F18" s="23"/>
      <c r="G18" s="22">
        <v>171</v>
      </c>
      <c r="H18" s="22">
        <v>833</v>
      </c>
      <c r="I18" s="21">
        <v>7.2072072072072099E-2</v>
      </c>
      <c r="J18" s="22">
        <v>187</v>
      </c>
      <c r="K18" s="21">
        <v>0.183544303797468</v>
      </c>
      <c r="L18" s="22">
        <v>1020</v>
      </c>
      <c r="M18" s="21">
        <v>9.0909090909090898E-2</v>
      </c>
    </row>
    <row r="19" spans="1:13" x14ac:dyDescent="0.35">
      <c r="A19" s="24" t="s">
        <v>149</v>
      </c>
      <c r="B19" s="24" t="s">
        <v>81</v>
      </c>
      <c r="C19" s="22">
        <v>782</v>
      </c>
      <c r="D19" s="21">
        <v>8.46047156726768E-2</v>
      </c>
      <c r="E19" s="22">
        <v>25</v>
      </c>
      <c r="F19" s="21">
        <v>-0.375</v>
      </c>
      <c r="G19" s="23"/>
      <c r="H19" s="22">
        <v>807</v>
      </c>
      <c r="I19" s="21">
        <v>6.0446780551905402E-2</v>
      </c>
      <c r="J19" s="22">
        <v>148</v>
      </c>
      <c r="K19" s="21">
        <v>0.104477611940299</v>
      </c>
      <c r="L19" s="22">
        <v>955</v>
      </c>
      <c r="M19" s="21">
        <v>6.7039106145251395E-2</v>
      </c>
    </row>
    <row r="20" spans="1:13" x14ac:dyDescent="0.35">
      <c r="A20" s="24" t="s">
        <v>148</v>
      </c>
      <c r="B20" s="24" t="s">
        <v>79</v>
      </c>
      <c r="C20" s="22">
        <v>90</v>
      </c>
      <c r="D20" s="21">
        <v>3.4482758620689703E-2</v>
      </c>
      <c r="E20" s="23"/>
      <c r="F20" s="21">
        <v>-1</v>
      </c>
      <c r="G20" s="23"/>
      <c r="H20" s="22">
        <v>90</v>
      </c>
      <c r="I20" s="21">
        <v>2.27272727272727E-2</v>
      </c>
      <c r="J20" s="22">
        <v>8</v>
      </c>
      <c r="K20" s="21">
        <v>-0.38461538461538503</v>
      </c>
      <c r="L20" s="22">
        <v>98</v>
      </c>
      <c r="M20" s="21">
        <v>-2.9702970297029702E-2</v>
      </c>
    </row>
    <row r="21" spans="1:13" x14ac:dyDescent="0.35">
      <c r="A21" s="24" t="s">
        <v>147</v>
      </c>
      <c r="B21" s="24" t="s">
        <v>77</v>
      </c>
      <c r="C21" s="22">
        <v>109</v>
      </c>
      <c r="D21" s="21">
        <v>1.86915887850467E-2</v>
      </c>
      <c r="E21" s="23"/>
      <c r="F21" s="23"/>
      <c r="G21" s="23"/>
      <c r="H21" s="22">
        <v>109</v>
      </c>
      <c r="I21" s="21">
        <v>1.86915887850467E-2</v>
      </c>
      <c r="J21" s="22">
        <v>6</v>
      </c>
      <c r="K21" s="21">
        <v>-0.53846153846153799</v>
      </c>
      <c r="L21" s="22">
        <v>115</v>
      </c>
      <c r="M21" s="21">
        <v>-4.1666666666666699E-2</v>
      </c>
    </row>
    <row r="22" spans="1:13" x14ac:dyDescent="0.35">
      <c r="A22" s="24" t="s">
        <v>146</v>
      </c>
      <c r="B22" s="24" t="s">
        <v>75</v>
      </c>
      <c r="C22" s="22">
        <v>451</v>
      </c>
      <c r="D22" s="21">
        <v>0</v>
      </c>
      <c r="E22" s="22">
        <v>53</v>
      </c>
      <c r="F22" s="21">
        <v>52</v>
      </c>
      <c r="G22" s="23"/>
      <c r="H22" s="22">
        <v>504</v>
      </c>
      <c r="I22" s="21">
        <v>0.11504424778761101</v>
      </c>
      <c r="J22" s="22">
        <v>125</v>
      </c>
      <c r="K22" s="21">
        <v>8.0645161290322596E-3</v>
      </c>
      <c r="L22" s="22">
        <v>629</v>
      </c>
      <c r="M22" s="21">
        <v>9.2013888888888895E-2</v>
      </c>
    </row>
    <row r="23" spans="1:13" x14ac:dyDescent="0.35">
      <c r="A23" s="24" t="s">
        <v>145</v>
      </c>
      <c r="B23" s="24" t="s">
        <v>73</v>
      </c>
      <c r="C23" s="22">
        <v>536</v>
      </c>
      <c r="D23" s="21">
        <v>-5.3003533568904602E-2</v>
      </c>
      <c r="E23" s="22">
        <v>296</v>
      </c>
      <c r="F23" s="21">
        <v>-0.100303951367781</v>
      </c>
      <c r="G23" s="23"/>
      <c r="H23" s="22">
        <v>832</v>
      </c>
      <c r="I23" s="21">
        <v>-7.1428571428571397E-2</v>
      </c>
      <c r="J23" s="22">
        <v>214</v>
      </c>
      <c r="K23" s="21">
        <v>-0.72842639593908598</v>
      </c>
      <c r="L23" s="22">
        <v>1046</v>
      </c>
      <c r="M23" s="21">
        <v>-0.37885985748218498</v>
      </c>
    </row>
    <row r="24" spans="1:13" x14ac:dyDescent="0.35">
      <c r="A24" s="24" t="s">
        <v>144</v>
      </c>
      <c r="B24" s="24" t="s">
        <v>71</v>
      </c>
      <c r="C24" s="22">
        <v>359</v>
      </c>
      <c r="D24" s="21">
        <v>0</v>
      </c>
      <c r="E24" s="22">
        <v>1</v>
      </c>
      <c r="F24" s="21">
        <v>-0.8</v>
      </c>
      <c r="G24" s="22">
        <v>441</v>
      </c>
      <c r="H24" s="22">
        <v>801</v>
      </c>
      <c r="I24" s="21">
        <v>1.77890724269377E-2</v>
      </c>
      <c r="J24" s="22">
        <v>61</v>
      </c>
      <c r="K24" s="21">
        <v>-0.37113402061855699</v>
      </c>
      <c r="L24" s="22">
        <v>862</v>
      </c>
      <c r="M24" s="21">
        <v>-2.48868778280543E-2</v>
      </c>
    </row>
    <row r="25" spans="1:13" x14ac:dyDescent="0.35">
      <c r="A25" s="24" t="s">
        <v>143</v>
      </c>
      <c r="B25" s="24" t="s">
        <v>69</v>
      </c>
      <c r="C25" s="22">
        <v>170</v>
      </c>
      <c r="D25" s="21">
        <v>-5.8479532163742704E-3</v>
      </c>
      <c r="E25" s="23"/>
      <c r="F25" s="23"/>
      <c r="G25" s="23"/>
      <c r="H25" s="22">
        <v>170</v>
      </c>
      <c r="I25" s="21">
        <v>-5.8479532163742704E-3</v>
      </c>
      <c r="J25" s="22">
        <v>29</v>
      </c>
      <c r="K25" s="21">
        <v>-0.21621621621621601</v>
      </c>
      <c r="L25" s="22">
        <v>199</v>
      </c>
      <c r="M25" s="21">
        <v>-4.3269230769230803E-2</v>
      </c>
    </row>
    <row r="26" spans="1:13" x14ac:dyDescent="0.35">
      <c r="A26" s="24" t="s">
        <v>142</v>
      </c>
      <c r="B26" s="24" t="s">
        <v>67</v>
      </c>
      <c r="C26" s="22">
        <v>525</v>
      </c>
      <c r="D26" s="21">
        <v>6.7073170731707293E-2</v>
      </c>
      <c r="E26" s="23"/>
      <c r="F26" s="21">
        <v>-1</v>
      </c>
      <c r="G26" s="23"/>
      <c r="H26" s="22">
        <v>525</v>
      </c>
      <c r="I26" s="21">
        <v>6.4908722109533495E-2</v>
      </c>
      <c r="J26" s="22">
        <v>91</v>
      </c>
      <c r="K26" s="21">
        <v>0.35820895522388102</v>
      </c>
      <c r="L26" s="22">
        <v>616</v>
      </c>
      <c r="M26" s="21">
        <v>0.1</v>
      </c>
    </row>
    <row r="27" spans="1:13" x14ac:dyDescent="0.35">
      <c r="A27" s="24" t="s">
        <v>141</v>
      </c>
      <c r="B27" s="24" t="s">
        <v>65</v>
      </c>
      <c r="C27" s="22">
        <v>129</v>
      </c>
      <c r="D27" s="21">
        <v>0.102564102564103</v>
      </c>
      <c r="E27" s="23"/>
      <c r="F27" s="23"/>
      <c r="G27" s="23"/>
      <c r="H27" s="22">
        <v>129</v>
      </c>
      <c r="I27" s="21">
        <v>0.102564102564103</v>
      </c>
      <c r="J27" s="22">
        <v>52</v>
      </c>
      <c r="K27" s="21">
        <v>1.36363636363636</v>
      </c>
      <c r="L27" s="22">
        <v>181</v>
      </c>
      <c r="M27" s="21">
        <v>0.30215827338129497</v>
      </c>
    </row>
    <row r="28" spans="1:13" x14ac:dyDescent="0.35">
      <c r="A28" s="24" t="s">
        <v>140</v>
      </c>
      <c r="B28" s="24" t="s">
        <v>63</v>
      </c>
      <c r="C28" s="22">
        <v>320</v>
      </c>
      <c r="D28" s="21">
        <v>8.4745762711864403E-2</v>
      </c>
      <c r="E28" s="23"/>
      <c r="F28" s="23"/>
      <c r="G28" s="23"/>
      <c r="H28" s="22">
        <v>320</v>
      </c>
      <c r="I28" s="21">
        <v>8.4745762711864403E-2</v>
      </c>
      <c r="J28" s="22">
        <v>109</v>
      </c>
      <c r="K28" s="21">
        <v>0.45333333333333298</v>
      </c>
      <c r="L28" s="22">
        <v>429</v>
      </c>
      <c r="M28" s="21">
        <v>0.159459459459459</v>
      </c>
    </row>
    <row r="29" spans="1:13" x14ac:dyDescent="0.35">
      <c r="A29" s="24" t="s">
        <v>139</v>
      </c>
      <c r="B29" s="24" t="s">
        <v>61</v>
      </c>
      <c r="C29" s="22">
        <v>325</v>
      </c>
      <c r="D29" s="21">
        <v>6.1919504643962904E-3</v>
      </c>
      <c r="E29" s="22">
        <v>4</v>
      </c>
      <c r="F29" s="21">
        <v>3</v>
      </c>
      <c r="G29" s="23"/>
      <c r="H29" s="22">
        <v>329</v>
      </c>
      <c r="I29" s="21">
        <v>3.0487804878048799E-3</v>
      </c>
      <c r="J29" s="22">
        <v>115</v>
      </c>
      <c r="K29" s="21">
        <v>-0.29447852760736198</v>
      </c>
      <c r="L29" s="22">
        <v>444</v>
      </c>
      <c r="M29" s="21">
        <v>-9.5723014256619096E-2</v>
      </c>
    </row>
    <row r="30" spans="1:13" x14ac:dyDescent="0.35">
      <c r="A30" s="24" t="s">
        <v>138</v>
      </c>
      <c r="B30" s="24" t="s">
        <v>59</v>
      </c>
      <c r="C30" s="22">
        <v>244</v>
      </c>
      <c r="D30" s="21">
        <v>-2.4E-2</v>
      </c>
      <c r="E30" s="23"/>
      <c r="F30" s="23"/>
      <c r="G30" s="23"/>
      <c r="H30" s="22">
        <v>244</v>
      </c>
      <c r="I30" s="21">
        <v>-2.4E-2</v>
      </c>
      <c r="J30" s="22">
        <v>12</v>
      </c>
      <c r="K30" s="21">
        <v>-0.64705882352941202</v>
      </c>
      <c r="L30" s="22">
        <v>256</v>
      </c>
      <c r="M30" s="21">
        <v>-9.85915492957746E-2</v>
      </c>
    </row>
    <row r="31" spans="1:13" x14ac:dyDescent="0.35">
      <c r="A31" s="24" t="s">
        <v>137</v>
      </c>
      <c r="B31" s="24" t="s">
        <v>57</v>
      </c>
      <c r="C31" s="22">
        <v>138</v>
      </c>
      <c r="D31" s="21">
        <v>-1.4285714285714299E-2</v>
      </c>
      <c r="E31" s="23"/>
      <c r="F31" s="23"/>
      <c r="G31" s="23"/>
      <c r="H31" s="22">
        <v>138</v>
      </c>
      <c r="I31" s="21">
        <v>-1.4285714285714299E-2</v>
      </c>
      <c r="J31" s="22">
        <v>50</v>
      </c>
      <c r="K31" s="21">
        <v>8.6956521739130405E-2</v>
      </c>
      <c r="L31" s="22">
        <v>188</v>
      </c>
      <c r="M31" s="21">
        <v>1.0752688172042999E-2</v>
      </c>
    </row>
    <row r="32" spans="1:13" x14ac:dyDescent="0.35">
      <c r="A32" s="24" t="s">
        <v>136</v>
      </c>
      <c r="B32" s="24" t="s">
        <v>55</v>
      </c>
      <c r="C32" s="22">
        <v>8365</v>
      </c>
      <c r="D32" s="21">
        <v>3.6298315163528203E-2</v>
      </c>
      <c r="E32" s="22">
        <v>9824</v>
      </c>
      <c r="F32" s="21">
        <v>-4.2868277474668703E-2</v>
      </c>
      <c r="G32" s="23"/>
      <c r="H32" s="22">
        <v>18189</v>
      </c>
      <c r="I32" s="21">
        <v>-8.0170157068062808E-3</v>
      </c>
      <c r="J32" s="22">
        <v>599</v>
      </c>
      <c r="K32" s="21">
        <v>0.154142581888247</v>
      </c>
      <c r="L32" s="22">
        <v>18788</v>
      </c>
      <c r="M32" s="21">
        <v>-3.5534341023601198E-3</v>
      </c>
    </row>
    <row r="33" spans="1:13" x14ac:dyDescent="0.35">
      <c r="A33" s="24" t="s">
        <v>135</v>
      </c>
      <c r="B33" s="24" t="s">
        <v>53</v>
      </c>
      <c r="C33" s="22">
        <v>95</v>
      </c>
      <c r="D33" s="21">
        <v>3.2608695652173898E-2</v>
      </c>
      <c r="E33" s="23"/>
      <c r="F33" s="23"/>
      <c r="G33" s="23"/>
      <c r="H33" s="22">
        <v>95</v>
      </c>
      <c r="I33" s="21">
        <v>3.2608695652173898E-2</v>
      </c>
      <c r="J33" s="22">
        <v>21</v>
      </c>
      <c r="K33" s="21">
        <v>0.23529411764705899</v>
      </c>
      <c r="L33" s="22">
        <v>116</v>
      </c>
      <c r="M33" s="21">
        <v>6.4220183486238494E-2</v>
      </c>
    </row>
    <row r="34" spans="1:13" x14ac:dyDescent="0.35">
      <c r="A34" s="24" t="s">
        <v>134</v>
      </c>
      <c r="B34" s="24" t="s">
        <v>51</v>
      </c>
      <c r="C34" s="22">
        <v>142</v>
      </c>
      <c r="D34" s="21">
        <v>2.15827338129496E-2</v>
      </c>
      <c r="E34" s="23"/>
      <c r="F34" s="23"/>
      <c r="G34" s="23"/>
      <c r="H34" s="22">
        <v>142</v>
      </c>
      <c r="I34" s="21">
        <v>2.15827338129496E-2</v>
      </c>
      <c r="J34" s="22">
        <v>49</v>
      </c>
      <c r="K34" s="21">
        <v>0.48484848484848497</v>
      </c>
      <c r="L34" s="22">
        <v>191</v>
      </c>
      <c r="M34" s="21">
        <v>0.11046511627907001</v>
      </c>
    </row>
    <row r="35" spans="1:13" x14ac:dyDescent="0.35">
      <c r="A35" s="24" t="s">
        <v>133</v>
      </c>
      <c r="B35" s="24" t="s">
        <v>49</v>
      </c>
      <c r="C35" s="22">
        <v>98</v>
      </c>
      <c r="D35" s="21">
        <v>0.13953488372093001</v>
      </c>
      <c r="E35" s="23"/>
      <c r="F35" s="23"/>
      <c r="G35" s="23"/>
      <c r="H35" s="22">
        <v>98</v>
      </c>
      <c r="I35" s="21">
        <v>0.13953488372093001</v>
      </c>
      <c r="J35" s="22">
        <v>6</v>
      </c>
      <c r="K35" s="21">
        <v>-0.625</v>
      </c>
      <c r="L35" s="22">
        <v>104</v>
      </c>
      <c r="M35" s="21">
        <v>1.9607843137254902E-2</v>
      </c>
    </row>
    <row r="36" spans="1:13" x14ac:dyDescent="0.35">
      <c r="A36" s="24" t="s">
        <v>132</v>
      </c>
      <c r="B36" s="24" t="s">
        <v>47</v>
      </c>
      <c r="C36" s="22">
        <v>202</v>
      </c>
      <c r="D36" s="21">
        <v>-4.92610837438424E-3</v>
      </c>
      <c r="E36" s="23"/>
      <c r="F36" s="23"/>
      <c r="G36" s="23"/>
      <c r="H36" s="22">
        <v>202</v>
      </c>
      <c r="I36" s="21">
        <v>-4.92610837438424E-3</v>
      </c>
      <c r="J36" s="22">
        <v>13</v>
      </c>
      <c r="K36" s="21">
        <v>-0.87</v>
      </c>
      <c r="L36" s="22">
        <v>215</v>
      </c>
      <c r="M36" s="21">
        <v>-0.29042904290429</v>
      </c>
    </row>
    <row r="37" spans="1:13" x14ac:dyDescent="0.35">
      <c r="A37" s="24" t="s">
        <v>131</v>
      </c>
      <c r="B37" s="24" t="s">
        <v>45</v>
      </c>
      <c r="C37" s="22">
        <v>246</v>
      </c>
      <c r="D37" s="21">
        <v>-4.0485829959514196E-3</v>
      </c>
      <c r="E37" s="23"/>
      <c r="F37" s="21">
        <v>-1</v>
      </c>
      <c r="G37" s="23"/>
      <c r="H37" s="22">
        <v>246</v>
      </c>
      <c r="I37" s="21">
        <v>-8.0645161290322596E-3</v>
      </c>
      <c r="J37" s="22">
        <v>78</v>
      </c>
      <c r="K37" s="21">
        <v>-0.16129032258064499</v>
      </c>
      <c r="L37" s="22">
        <v>324</v>
      </c>
      <c r="M37" s="21">
        <v>-4.98533724340176E-2</v>
      </c>
    </row>
    <row r="38" spans="1:13" x14ac:dyDescent="0.35">
      <c r="A38" s="24" t="s">
        <v>130</v>
      </c>
      <c r="B38" s="24" t="s">
        <v>43</v>
      </c>
      <c r="C38" s="22">
        <v>426</v>
      </c>
      <c r="D38" s="21">
        <v>9.4786729857819895E-3</v>
      </c>
      <c r="E38" s="23"/>
      <c r="F38" s="23"/>
      <c r="G38" s="23"/>
      <c r="H38" s="22">
        <v>426</v>
      </c>
      <c r="I38" s="21">
        <v>9.4786729857819895E-3</v>
      </c>
      <c r="J38" s="22">
        <v>25</v>
      </c>
      <c r="K38" s="21">
        <v>-0.647887323943662</v>
      </c>
      <c r="L38" s="22">
        <v>451</v>
      </c>
      <c r="M38" s="21">
        <v>-8.5192697768762704E-2</v>
      </c>
    </row>
    <row r="39" spans="1:13" x14ac:dyDescent="0.35">
      <c r="A39" s="24" t="s">
        <v>129</v>
      </c>
      <c r="B39" s="24" t="s">
        <v>41</v>
      </c>
      <c r="C39" s="22">
        <v>2043</v>
      </c>
      <c r="D39" s="21">
        <v>-3.4499054820415903E-2</v>
      </c>
      <c r="E39" s="22">
        <v>1186</v>
      </c>
      <c r="F39" s="21">
        <v>-6.9803921568627497E-2</v>
      </c>
      <c r="G39" s="22">
        <v>1458</v>
      </c>
      <c r="H39" s="22">
        <v>4687</v>
      </c>
      <c r="I39" s="21">
        <v>3.6402569593147801E-3</v>
      </c>
      <c r="J39" s="22">
        <v>845</v>
      </c>
      <c r="K39" s="21">
        <v>-0.15415415415415401</v>
      </c>
      <c r="L39" s="22">
        <v>5532</v>
      </c>
      <c r="M39" s="21">
        <v>-2.41665196683718E-2</v>
      </c>
    </row>
    <row r="40" spans="1:13" x14ac:dyDescent="0.35">
      <c r="A40" s="24" t="s">
        <v>128</v>
      </c>
      <c r="B40" s="24" t="s">
        <v>39</v>
      </c>
      <c r="C40" s="22">
        <v>402</v>
      </c>
      <c r="D40" s="21">
        <v>-3.5971223021582698E-2</v>
      </c>
      <c r="E40" s="23"/>
      <c r="F40" s="23"/>
      <c r="G40" s="23"/>
      <c r="H40" s="22">
        <v>402</v>
      </c>
      <c r="I40" s="21">
        <v>-3.5971223021582698E-2</v>
      </c>
      <c r="J40" s="22">
        <v>104</v>
      </c>
      <c r="K40" s="21">
        <v>-0.14754098360655701</v>
      </c>
      <c r="L40" s="22">
        <v>506</v>
      </c>
      <c r="M40" s="21">
        <v>-6.1224489795918401E-2</v>
      </c>
    </row>
    <row r="41" spans="1:13" x14ac:dyDescent="0.35">
      <c r="A41" s="24" t="s">
        <v>127</v>
      </c>
      <c r="B41" s="24" t="s">
        <v>37</v>
      </c>
      <c r="C41" s="22">
        <v>184</v>
      </c>
      <c r="D41" s="21">
        <v>5.7471264367816098E-2</v>
      </c>
      <c r="E41" s="22">
        <v>6</v>
      </c>
      <c r="F41" s="21">
        <v>-0.6</v>
      </c>
      <c r="G41" s="23"/>
      <c r="H41" s="22">
        <v>190</v>
      </c>
      <c r="I41" s="21">
        <v>5.2910052910052898E-3</v>
      </c>
      <c r="J41" s="22">
        <v>202</v>
      </c>
      <c r="K41" s="21">
        <v>0.38356164383561597</v>
      </c>
      <c r="L41" s="22">
        <v>392</v>
      </c>
      <c r="M41" s="21">
        <v>0.17014925373134299</v>
      </c>
    </row>
    <row r="42" spans="1:13" x14ac:dyDescent="0.35">
      <c r="A42" s="24" t="s">
        <v>126</v>
      </c>
      <c r="B42" s="24" t="s">
        <v>35</v>
      </c>
      <c r="C42" s="22">
        <v>315</v>
      </c>
      <c r="D42" s="21">
        <v>9.6153846153846194E-3</v>
      </c>
      <c r="E42" s="23"/>
      <c r="F42" s="23"/>
      <c r="G42" s="23"/>
      <c r="H42" s="22">
        <v>315</v>
      </c>
      <c r="I42" s="21">
        <v>9.6153846153846194E-3</v>
      </c>
      <c r="J42" s="22">
        <v>31</v>
      </c>
      <c r="K42" s="21">
        <v>0.55000000000000004</v>
      </c>
      <c r="L42" s="22">
        <v>346</v>
      </c>
      <c r="M42" s="21">
        <v>4.2168674698795199E-2</v>
      </c>
    </row>
    <row r="43" spans="1:13" x14ac:dyDescent="0.35">
      <c r="A43" s="24" t="s">
        <v>125</v>
      </c>
      <c r="B43" s="24" t="s">
        <v>33</v>
      </c>
      <c r="C43" s="22">
        <v>89</v>
      </c>
      <c r="D43" s="21">
        <v>0.219178082191781</v>
      </c>
      <c r="E43" s="23"/>
      <c r="F43" s="23"/>
      <c r="G43" s="23"/>
      <c r="H43" s="22">
        <v>89</v>
      </c>
      <c r="I43" s="21">
        <v>0.219178082191781</v>
      </c>
      <c r="J43" s="22">
        <v>20</v>
      </c>
      <c r="K43" s="21">
        <v>-9.0909090909090898E-2</v>
      </c>
      <c r="L43" s="22">
        <v>109</v>
      </c>
      <c r="M43" s="21">
        <v>0.14736842105263201</v>
      </c>
    </row>
    <row r="44" spans="1:13" x14ac:dyDescent="0.35">
      <c r="A44" s="24" t="s">
        <v>124</v>
      </c>
      <c r="B44" s="24" t="s">
        <v>31</v>
      </c>
      <c r="C44" s="22">
        <v>2673</v>
      </c>
      <c r="D44" s="21">
        <v>2.06185567010309E-2</v>
      </c>
      <c r="E44" s="22">
        <v>203</v>
      </c>
      <c r="F44" s="21">
        <v>-0.34090909090909099</v>
      </c>
      <c r="G44" s="22">
        <v>1</v>
      </c>
      <c r="H44" s="22">
        <v>2877</v>
      </c>
      <c r="I44" s="21">
        <v>-1.7082336863683E-2</v>
      </c>
      <c r="J44" s="22">
        <v>719</v>
      </c>
      <c r="K44" s="21">
        <v>1.3927576601671301E-3</v>
      </c>
      <c r="L44" s="22">
        <v>3596</v>
      </c>
      <c r="M44" s="21">
        <v>-1.3443072702332E-2</v>
      </c>
    </row>
    <row r="45" spans="1:13" x14ac:dyDescent="0.35">
      <c r="A45" s="24" t="s">
        <v>123</v>
      </c>
      <c r="B45" s="24" t="s">
        <v>29</v>
      </c>
      <c r="C45" s="22">
        <v>3408</v>
      </c>
      <c r="D45" s="21">
        <v>-2.34192037470726E-3</v>
      </c>
      <c r="E45" s="22">
        <v>693</v>
      </c>
      <c r="F45" s="21">
        <v>-7.72303595206391E-2</v>
      </c>
      <c r="G45" s="22">
        <v>10</v>
      </c>
      <c r="H45" s="22">
        <v>4111</v>
      </c>
      <c r="I45" s="21">
        <v>-1.39122091628688E-2</v>
      </c>
      <c r="J45" s="22">
        <v>302</v>
      </c>
      <c r="K45" s="21">
        <v>-0.29274004683840699</v>
      </c>
      <c r="L45" s="22">
        <v>4413</v>
      </c>
      <c r="M45" s="21">
        <v>-3.9817232375979103E-2</v>
      </c>
    </row>
    <row r="46" spans="1:13" x14ac:dyDescent="0.35">
      <c r="A46" s="24" t="s">
        <v>122</v>
      </c>
      <c r="B46" s="24" t="s">
        <v>27</v>
      </c>
      <c r="C46" s="22">
        <v>374</v>
      </c>
      <c r="D46" s="21">
        <v>9.0379008746355696E-2</v>
      </c>
      <c r="E46" s="23"/>
      <c r="F46" s="23"/>
      <c r="G46" s="23"/>
      <c r="H46" s="22">
        <v>374</v>
      </c>
      <c r="I46" s="21">
        <v>9.0379008746355696E-2</v>
      </c>
      <c r="J46" s="22">
        <v>21</v>
      </c>
      <c r="K46" s="21">
        <v>-8.6956521739130405E-2</v>
      </c>
      <c r="L46" s="22">
        <v>395</v>
      </c>
      <c r="M46" s="21">
        <v>7.9234972677595605E-2</v>
      </c>
    </row>
    <row r="47" spans="1:13" x14ac:dyDescent="0.35">
      <c r="A47" s="24" t="s">
        <v>121</v>
      </c>
      <c r="B47" s="24" t="s">
        <v>25</v>
      </c>
      <c r="C47" s="22">
        <v>134</v>
      </c>
      <c r="D47" s="21">
        <v>0.107438016528926</v>
      </c>
      <c r="E47" s="23"/>
      <c r="F47" s="23"/>
      <c r="G47" s="23"/>
      <c r="H47" s="22">
        <v>134</v>
      </c>
      <c r="I47" s="21">
        <v>0.107438016528926</v>
      </c>
      <c r="J47" s="22">
        <v>4</v>
      </c>
      <c r="K47" s="21">
        <v>-0.66666666666666696</v>
      </c>
      <c r="L47" s="22">
        <v>138</v>
      </c>
      <c r="M47" s="21">
        <v>3.7593984962405999E-2</v>
      </c>
    </row>
    <row r="48" spans="1:13" x14ac:dyDescent="0.35">
      <c r="A48" s="24" t="s">
        <v>120</v>
      </c>
      <c r="B48" s="24" t="s">
        <v>23</v>
      </c>
      <c r="C48" s="22">
        <v>68</v>
      </c>
      <c r="D48" s="21">
        <v>-0.33333333333333298</v>
      </c>
      <c r="E48" s="23"/>
      <c r="F48" s="23"/>
      <c r="G48" s="23"/>
      <c r="H48" s="22">
        <v>68</v>
      </c>
      <c r="I48" s="21">
        <v>-0.33333333333333298</v>
      </c>
      <c r="J48" s="23"/>
      <c r="K48" s="23"/>
      <c r="L48" s="22">
        <v>68</v>
      </c>
      <c r="M48" s="21">
        <v>-0.33333333333333298</v>
      </c>
    </row>
    <row r="49" spans="1:13" x14ac:dyDescent="0.35">
      <c r="A49" s="24" t="s">
        <v>119</v>
      </c>
      <c r="B49" s="24" t="s">
        <v>21</v>
      </c>
      <c r="C49" s="22">
        <v>443</v>
      </c>
      <c r="D49" s="21">
        <v>-1.9911504424778799E-2</v>
      </c>
      <c r="E49" s="23"/>
      <c r="F49" s="23"/>
      <c r="G49" s="23"/>
      <c r="H49" s="22">
        <v>443</v>
      </c>
      <c r="I49" s="21">
        <v>-1.9911504424778799E-2</v>
      </c>
      <c r="J49" s="22">
        <v>157</v>
      </c>
      <c r="K49" s="21">
        <v>-0.20304568527918801</v>
      </c>
      <c r="L49" s="22">
        <v>600</v>
      </c>
      <c r="M49" s="21">
        <v>-7.5500770416024696E-2</v>
      </c>
    </row>
    <row r="50" spans="1:13" x14ac:dyDescent="0.35">
      <c r="A50" s="24" t="s">
        <v>118</v>
      </c>
      <c r="B50" s="24" t="s">
        <v>19</v>
      </c>
      <c r="C50" s="22">
        <v>739</v>
      </c>
      <c r="D50" s="21">
        <v>2.2130013831258601E-2</v>
      </c>
      <c r="E50" s="22">
        <v>289</v>
      </c>
      <c r="F50" s="21">
        <v>0.23504273504273501</v>
      </c>
      <c r="G50" s="23"/>
      <c r="H50" s="22">
        <v>1028</v>
      </c>
      <c r="I50" s="21">
        <v>7.4190177638453494E-2</v>
      </c>
      <c r="J50" s="22">
        <v>251</v>
      </c>
      <c r="K50" s="21">
        <v>-0.17434210526315799</v>
      </c>
      <c r="L50" s="22">
        <v>1279</v>
      </c>
      <c r="M50" s="21">
        <v>1.4274385408406001E-2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11.05.2026 07:52:43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AA106-8A86-4BA8-A630-7763EF61B265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4.5" x14ac:dyDescent="0.35"/>
  <cols>
    <col min="1" max="1" width="33.453125" customWidth="1"/>
    <col min="2" max="2" width="6.453125" customWidth="1"/>
    <col min="3" max="6" width="9.1796875" customWidth="1"/>
    <col min="7" max="7" width="13.54296875" customWidth="1"/>
    <col min="8" max="13" width="9.1796875" customWidth="1"/>
    <col min="14" max="14" width="26.36328125" customWidth="1"/>
  </cols>
  <sheetData>
    <row r="1" spans="1:13" ht="14.15" customHeight="1" x14ac:dyDescent="0.35"/>
    <row r="2" spans="1:13" ht="25.15" customHeight="1" x14ac:dyDescent="0.35">
      <c r="A2" s="18" t="s">
        <v>166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4.25" customHeight="1" x14ac:dyDescent="0.35"/>
    <row r="4" spans="1:13" x14ac:dyDescent="0.35">
      <c r="A4" s="67" t="s">
        <v>1</v>
      </c>
      <c r="B4" s="67" t="s">
        <v>1</v>
      </c>
      <c r="C4" s="52" t="s">
        <v>164</v>
      </c>
      <c r="D4" s="51"/>
      <c r="E4" s="51"/>
      <c r="F4" s="51"/>
      <c r="G4" s="51"/>
      <c r="H4" s="51"/>
      <c r="I4" s="51"/>
      <c r="J4" s="48" t="s">
        <v>1</v>
      </c>
      <c r="K4" s="47"/>
      <c r="L4" s="48" t="s">
        <v>1</v>
      </c>
      <c r="M4" s="47"/>
    </row>
    <row r="5" spans="1:13" x14ac:dyDescent="0.35">
      <c r="A5" s="43" t="s">
        <v>1</v>
      </c>
      <c r="B5" s="43" t="s">
        <v>1</v>
      </c>
      <c r="C5" s="66" t="s">
        <v>8</v>
      </c>
      <c r="D5" s="51"/>
      <c r="E5" s="65" t="s">
        <v>11</v>
      </c>
      <c r="F5" s="47"/>
      <c r="G5" s="42" t="s">
        <v>12</v>
      </c>
      <c r="H5" s="41" t="s">
        <v>163</v>
      </c>
      <c r="I5" s="40"/>
      <c r="J5" s="36" t="s">
        <v>162</v>
      </c>
      <c r="K5" s="35"/>
      <c r="L5" s="36" t="s">
        <v>161</v>
      </c>
      <c r="M5" s="35"/>
    </row>
    <row r="6" spans="1:13" x14ac:dyDescent="0.35">
      <c r="A6" s="64" t="s">
        <v>107</v>
      </c>
      <c r="B6" s="64" t="s">
        <v>106</v>
      </c>
      <c r="C6" s="63" t="s">
        <v>105</v>
      </c>
      <c r="D6" s="62" t="s">
        <v>7</v>
      </c>
      <c r="E6" s="62" t="s">
        <v>105</v>
      </c>
      <c r="F6" s="62" t="s">
        <v>7</v>
      </c>
      <c r="G6" s="62" t="s">
        <v>105</v>
      </c>
      <c r="H6" s="62" t="s">
        <v>105</v>
      </c>
      <c r="I6" s="62" t="s">
        <v>7</v>
      </c>
      <c r="J6" s="62" t="s">
        <v>105</v>
      </c>
      <c r="K6" s="62" t="s">
        <v>7</v>
      </c>
      <c r="L6" s="62" t="s">
        <v>105</v>
      </c>
      <c r="M6" s="62" t="s">
        <v>7</v>
      </c>
    </row>
    <row r="7" spans="1:13" ht="3" customHeight="1" x14ac:dyDescent="0.35">
      <c r="A7" s="61" t="s">
        <v>1</v>
      </c>
      <c r="B7" s="61" t="s">
        <v>1</v>
      </c>
      <c r="C7" s="60" t="s">
        <v>1</v>
      </c>
      <c r="D7" s="59" t="s">
        <v>1</v>
      </c>
      <c r="E7" s="59" t="s">
        <v>1</v>
      </c>
      <c r="F7" s="59" t="s">
        <v>1</v>
      </c>
      <c r="G7" s="59" t="s">
        <v>1</v>
      </c>
      <c r="H7" s="59" t="s">
        <v>1</v>
      </c>
      <c r="I7" s="59" t="s">
        <v>1</v>
      </c>
      <c r="J7" s="59" t="s">
        <v>1</v>
      </c>
      <c r="K7" s="59" t="s">
        <v>1</v>
      </c>
      <c r="L7" s="59" t="s">
        <v>1</v>
      </c>
      <c r="M7" s="59" t="s">
        <v>1</v>
      </c>
    </row>
    <row r="8" spans="1:13" x14ac:dyDescent="0.35">
      <c r="A8" s="24" t="s">
        <v>160</v>
      </c>
      <c r="B8" s="24" t="s">
        <v>103</v>
      </c>
      <c r="C8" s="22">
        <v>2038</v>
      </c>
      <c r="D8" s="21">
        <v>3.7150127226463103E-2</v>
      </c>
      <c r="E8" s="22">
        <v>69</v>
      </c>
      <c r="F8" s="21">
        <v>1.65384615384615</v>
      </c>
      <c r="G8" s="23"/>
      <c r="H8" s="22">
        <v>2107</v>
      </c>
      <c r="I8" s="21">
        <v>5.6140350877192997E-2</v>
      </c>
      <c r="J8" s="22">
        <v>888</v>
      </c>
      <c r="K8" s="21">
        <v>-0.151051625239006</v>
      </c>
      <c r="L8" s="22">
        <v>2995</v>
      </c>
      <c r="M8" s="21">
        <v>-1.51266030910885E-2</v>
      </c>
    </row>
    <row r="9" spans="1:13" x14ac:dyDescent="0.35">
      <c r="A9" s="24" t="s">
        <v>159</v>
      </c>
      <c r="B9" s="24" t="s">
        <v>101</v>
      </c>
      <c r="C9" s="22">
        <v>968</v>
      </c>
      <c r="D9" s="21">
        <v>9.3847758081334696E-3</v>
      </c>
      <c r="E9" s="22">
        <v>2</v>
      </c>
      <c r="F9" s="23"/>
      <c r="G9" s="23"/>
      <c r="H9" s="22">
        <v>970</v>
      </c>
      <c r="I9" s="21">
        <v>1.1470281543274201E-2</v>
      </c>
      <c r="J9" s="22">
        <v>57</v>
      </c>
      <c r="K9" s="21">
        <v>0.21276595744680901</v>
      </c>
      <c r="L9" s="22">
        <v>1027</v>
      </c>
      <c r="M9" s="21">
        <v>2.0874751491053702E-2</v>
      </c>
    </row>
    <row r="10" spans="1:13" x14ac:dyDescent="0.35">
      <c r="A10" s="24" t="s">
        <v>158</v>
      </c>
      <c r="B10" s="24" t="s">
        <v>99</v>
      </c>
      <c r="C10" s="22">
        <v>606</v>
      </c>
      <c r="D10" s="21">
        <v>1.1686143572621E-2</v>
      </c>
      <c r="E10" s="22">
        <v>50</v>
      </c>
      <c r="F10" s="21">
        <v>0.66666666666666696</v>
      </c>
      <c r="G10" s="23"/>
      <c r="H10" s="22">
        <v>656</v>
      </c>
      <c r="I10" s="21">
        <v>4.2925278219395901E-2</v>
      </c>
      <c r="J10" s="22">
        <v>1263</v>
      </c>
      <c r="K10" s="21">
        <v>0.117699115044248</v>
      </c>
      <c r="L10" s="22">
        <v>1919</v>
      </c>
      <c r="M10" s="21">
        <v>9.0960773166571904E-2</v>
      </c>
    </row>
    <row r="11" spans="1:13" x14ac:dyDescent="0.35">
      <c r="A11" s="24" t="s">
        <v>157</v>
      </c>
      <c r="B11" s="24" t="s">
        <v>97</v>
      </c>
      <c r="C11" s="22">
        <v>16450</v>
      </c>
      <c r="D11" s="21">
        <v>-2.7145307232834599E-2</v>
      </c>
      <c r="E11" s="22">
        <v>6138</v>
      </c>
      <c r="F11" s="21">
        <v>5.8640910658847897E-2</v>
      </c>
      <c r="G11" s="22">
        <v>3841</v>
      </c>
      <c r="H11" s="22">
        <v>26429</v>
      </c>
      <c r="I11" s="21">
        <v>1.5916928790692399E-3</v>
      </c>
      <c r="J11" s="22">
        <v>2397</v>
      </c>
      <c r="K11" s="21">
        <v>5.0854888206926803E-2</v>
      </c>
      <c r="L11" s="22">
        <v>28826</v>
      </c>
      <c r="M11" s="21">
        <v>5.5113715641132996E-3</v>
      </c>
    </row>
    <row r="12" spans="1:13" x14ac:dyDescent="0.35">
      <c r="A12" s="24" t="s">
        <v>156</v>
      </c>
      <c r="B12" s="24" t="s">
        <v>95</v>
      </c>
      <c r="C12" s="22">
        <v>524</v>
      </c>
      <c r="D12" s="21">
        <v>3.7623762376237602E-2</v>
      </c>
      <c r="E12" s="23"/>
      <c r="F12" s="23"/>
      <c r="G12" s="23"/>
      <c r="H12" s="22">
        <v>524</v>
      </c>
      <c r="I12" s="21">
        <v>3.7623762376237602E-2</v>
      </c>
      <c r="J12" s="22">
        <v>8</v>
      </c>
      <c r="K12" s="21">
        <v>-0.46666666666666701</v>
      </c>
      <c r="L12" s="22">
        <v>532</v>
      </c>
      <c r="M12" s="21">
        <v>2.3076923076923099E-2</v>
      </c>
    </row>
    <row r="13" spans="1:13" x14ac:dyDescent="0.35">
      <c r="A13" s="24" t="s">
        <v>155</v>
      </c>
      <c r="B13" s="24" t="s">
        <v>93</v>
      </c>
      <c r="C13" s="22">
        <v>10948</v>
      </c>
      <c r="D13" s="21">
        <v>-2.1451555237754698E-2</v>
      </c>
      <c r="E13" s="22">
        <v>138</v>
      </c>
      <c r="F13" s="21">
        <v>0.13114754098360701</v>
      </c>
      <c r="G13" s="22">
        <v>3</v>
      </c>
      <c r="H13" s="22">
        <v>11089</v>
      </c>
      <c r="I13" s="21">
        <v>-1.9540229885057499E-2</v>
      </c>
      <c r="J13" s="22">
        <v>1901</v>
      </c>
      <c r="K13" s="21">
        <v>-8.3413693346190906E-2</v>
      </c>
      <c r="L13" s="22">
        <v>12990</v>
      </c>
      <c r="M13" s="21">
        <v>-2.9438135086670699E-2</v>
      </c>
    </row>
    <row r="14" spans="1:13" x14ac:dyDescent="0.35">
      <c r="A14" s="24" t="s">
        <v>154</v>
      </c>
      <c r="B14" s="24" t="s">
        <v>91</v>
      </c>
      <c r="C14" s="22">
        <v>1403</v>
      </c>
      <c r="D14" s="21">
        <v>0.14811783960720101</v>
      </c>
      <c r="E14" s="23"/>
      <c r="F14" s="23"/>
      <c r="G14" s="22">
        <v>715</v>
      </c>
      <c r="H14" s="22">
        <v>2118</v>
      </c>
      <c r="I14" s="21">
        <v>2.4177949709864598E-2</v>
      </c>
      <c r="J14" s="22">
        <v>724</v>
      </c>
      <c r="K14" s="21">
        <v>6.9423929098965997E-2</v>
      </c>
      <c r="L14" s="22">
        <v>2842</v>
      </c>
      <c r="M14" s="21">
        <v>3.53369763205829E-2</v>
      </c>
    </row>
    <row r="15" spans="1:13" x14ac:dyDescent="0.35">
      <c r="A15" s="24" t="s">
        <v>153</v>
      </c>
      <c r="B15" s="24" t="s">
        <v>89</v>
      </c>
      <c r="C15" s="22">
        <v>530</v>
      </c>
      <c r="D15" s="21">
        <v>1.8903591682419699E-3</v>
      </c>
      <c r="E15" s="23"/>
      <c r="F15" s="23"/>
      <c r="G15" s="23"/>
      <c r="H15" s="22">
        <v>530</v>
      </c>
      <c r="I15" s="21">
        <v>1.8903591682419699E-3</v>
      </c>
      <c r="J15" s="22">
        <v>45</v>
      </c>
      <c r="K15" s="21">
        <v>-0.1</v>
      </c>
      <c r="L15" s="22">
        <v>575</v>
      </c>
      <c r="M15" s="21">
        <v>-6.9084628670120904E-3</v>
      </c>
    </row>
    <row r="16" spans="1:13" x14ac:dyDescent="0.35">
      <c r="A16" s="24" t="s">
        <v>152</v>
      </c>
      <c r="B16" s="24" t="s">
        <v>87</v>
      </c>
      <c r="C16" s="22">
        <v>1558</v>
      </c>
      <c r="D16" s="21">
        <v>-5.5184960582170997E-2</v>
      </c>
      <c r="E16" s="22">
        <v>1</v>
      </c>
      <c r="F16" s="21">
        <v>-0.8</v>
      </c>
      <c r="G16" s="22">
        <v>646</v>
      </c>
      <c r="H16" s="22">
        <v>2205</v>
      </c>
      <c r="I16" s="21">
        <v>-3.7958115183246099E-2</v>
      </c>
      <c r="J16" s="22">
        <v>103</v>
      </c>
      <c r="K16" s="21">
        <v>-0.23703703703703699</v>
      </c>
      <c r="L16" s="22">
        <v>2308</v>
      </c>
      <c r="M16" s="21">
        <v>-4.9031726411207302E-2</v>
      </c>
    </row>
    <row r="17" spans="1:13" x14ac:dyDescent="0.35">
      <c r="A17" s="24" t="s">
        <v>151</v>
      </c>
      <c r="B17" s="24" t="s">
        <v>85</v>
      </c>
      <c r="C17" s="22">
        <v>1011</v>
      </c>
      <c r="D17" s="21">
        <v>2.6395939086294399E-2</v>
      </c>
      <c r="E17" s="23"/>
      <c r="F17" s="23"/>
      <c r="G17" s="23"/>
      <c r="H17" s="22">
        <v>1011</v>
      </c>
      <c r="I17" s="21">
        <v>2.6395939086294399E-2</v>
      </c>
      <c r="J17" s="22">
        <v>507</v>
      </c>
      <c r="K17" s="21">
        <v>-0.11672473867595801</v>
      </c>
      <c r="L17" s="22">
        <v>1518</v>
      </c>
      <c r="M17" s="21">
        <v>-2.6298909557408601E-2</v>
      </c>
    </row>
    <row r="18" spans="1:13" x14ac:dyDescent="0.35">
      <c r="A18" s="24" t="s">
        <v>150</v>
      </c>
      <c r="B18" s="24" t="s">
        <v>83</v>
      </c>
      <c r="C18" s="22">
        <v>2654</v>
      </c>
      <c r="D18" s="21">
        <v>8.5924713584288007E-2</v>
      </c>
      <c r="E18" s="23"/>
      <c r="F18" s="23"/>
      <c r="G18" s="22">
        <v>693</v>
      </c>
      <c r="H18" s="22">
        <v>3347</v>
      </c>
      <c r="I18" s="21">
        <v>5.6502525252525297E-2</v>
      </c>
      <c r="J18" s="22">
        <v>678</v>
      </c>
      <c r="K18" s="21">
        <v>-5.9639389736477103E-2</v>
      </c>
      <c r="L18" s="22">
        <v>4025</v>
      </c>
      <c r="M18" s="21">
        <v>3.49704294163024E-2</v>
      </c>
    </row>
    <row r="19" spans="1:13" x14ac:dyDescent="0.35">
      <c r="A19" s="24" t="s">
        <v>149</v>
      </c>
      <c r="B19" s="24" t="s">
        <v>81</v>
      </c>
      <c r="C19" s="22">
        <v>2870</v>
      </c>
      <c r="D19" s="21">
        <v>0.143426294820717</v>
      </c>
      <c r="E19" s="22">
        <v>155</v>
      </c>
      <c r="F19" s="21">
        <v>5.4421768707482998E-2</v>
      </c>
      <c r="G19" s="23"/>
      <c r="H19" s="22">
        <v>3025</v>
      </c>
      <c r="I19" s="21">
        <v>0.13850207000376399</v>
      </c>
      <c r="J19" s="22">
        <v>587</v>
      </c>
      <c r="K19" s="21">
        <v>0.205338809034908</v>
      </c>
      <c r="L19" s="22">
        <v>3612</v>
      </c>
      <c r="M19" s="21">
        <v>0.14885496183206101</v>
      </c>
    </row>
    <row r="20" spans="1:13" x14ac:dyDescent="0.35">
      <c r="A20" s="24" t="s">
        <v>148</v>
      </c>
      <c r="B20" s="24" t="s">
        <v>79</v>
      </c>
      <c r="C20" s="22">
        <v>361</v>
      </c>
      <c r="D20" s="21">
        <v>5.5710306406685202E-3</v>
      </c>
      <c r="E20" s="23"/>
      <c r="F20" s="21">
        <v>-1</v>
      </c>
      <c r="G20" s="23"/>
      <c r="H20" s="22">
        <v>361</v>
      </c>
      <c r="I20" s="21">
        <v>2.7777777777777801E-3</v>
      </c>
      <c r="J20" s="22">
        <v>14</v>
      </c>
      <c r="K20" s="21">
        <v>-0.51724137931034497</v>
      </c>
      <c r="L20" s="22">
        <v>375</v>
      </c>
      <c r="M20" s="21">
        <v>-3.5989717223650401E-2</v>
      </c>
    </row>
    <row r="21" spans="1:13" x14ac:dyDescent="0.35">
      <c r="A21" s="24" t="s">
        <v>147</v>
      </c>
      <c r="B21" s="24" t="s">
        <v>77</v>
      </c>
      <c r="C21" s="22">
        <v>447</v>
      </c>
      <c r="D21" s="21">
        <v>2.9953917050691201E-2</v>
      </c>
      <c r="E21" s="23"/>
      <c r="F21" s="23"/>
      <c r="G21" s="23"/>
      <c r="H21" s="22">
        <v>447</v>
      </c>
      <c r="I21" s="21">
        <v>2.9953917050691201E-2</v>
      </c>
      <c r="J21" s="22">
        <v>18</v>
      </c>
      <c r="K21" s="21">
        <v>-0.64</v>
      </c>
      <c r="L21" s="22">
        <v>465</v>
      </c>
      <c r="M21" s="21">
        <v>-3.9256198347107397E-2</v>
      </c>
    </row>
    <row r="22" spans="1:13" x14ac:dyDescent="0.35">
      <c r="A22" s="24" t="s">
        <v>146</v>
      </c>
      <c r="B22" s="24" t="s">
        <v>75</v>
      </c>
      <c r="C22" s="22">
        <v>1790</v>
      </c>
      <c r="D22" s="21">
        <v>1.30164119977363E-2</v>
      </c>
      <c r="E22" s="22">
        <v>58</v>
      </c>
      <c r="F22" s="21">
        <v>57</v>
      </c>
      <c r="G22" s="23"/>
      <c r="H22" s="22">
        <v>1848</v>
      </c>
      <c r="I22" s="21">
        <v>4.52488687782805E-2</v>
      </c>
      <c r="J22" s="22">
        <v>429</v>
      </c>
      <c r="K22" s="21">
        <v>-0.133333333333333</v>
      </c>
      <c r="L22" s="22">
        <v>2277</v>
      </c>
      <c r="M22" s="21">
        <v>6.1864781263809097E-3</v>
      </c>
    </row>
    <row r="23" spans="1:13" x14ac:dyDescent="0.35">
      <c r="A23" s="24" t="s">
        <v>145</v>
      </c>
      <c r="B23" s="24" t="s">
        <v>73</v>
      </c>
      <c r="C23" s="22">
        <v>2140</v>
      </c>
      <c r="D23" s="21">
        <v>-9.2592592592592605E-3</v>
      </c>
      <c r="E23" s="22">
        <v>1104</v>
      </c>
      <c r="F23" s="21">
        <v>0.25170068027210901</v>
      </c>
      <c r="G23" s="23"/>
      <c r="H23" s="22">
        <v>3244</v>
      </c>
      <c r="I23" s="21">
        <v>6.6053236937233001E-2</v>
      </c>
      <c r="J23" s="22">
        <v>633</v>
      </c>
      <c r="K23" s="21">
        <v>-0.73086734693877597</v>
      </c>
      <c r="L23" s="22">
        <v>3877</v>
      </c>
      <c r="M23" s="21">
        <v>-0.28137164040778501</v>
      </c>
    </row>
    <row r="24" spans="1:13" x14ac:dyDescent="0.35">
      <c r="A24" s="24" t="s">
        <v>144</v>
      </c>
      <c r="B24" s="24" t="s">
        <v>71</v>
      </c>
      <c r="C24" s="22">
        <v>1410</v>
      </c>
      <c r="D24" s="21">
        <v>6.3348416289592799E-2</v>
      </c>
      <c r="E24" s="22">
        <v>26</v>
      </c>
      <c r="F24" s="21">
        <v>-0.23529411764705899</v>
      </c>
      <c r="G24" s="22">
        <v>1641</v>
      </c>
      <c r="H24" s="22">
        <v>3077</v>
      </c>
      <c r="I24" s="21">
        <v>6.3601797442101607E-2</v>
      </c>
      <c r="J24" s="22">
        <v>266</v>
      </c>
      <c r="K24" s="21">
        <v>0.14655172413793099</v>
      </c>
      <c r="L24" s="22">
        <v>3343</v>
      </c>
      <c r="M24" s="21">
        <v>6.9760000000000003E-2</v>
      </c>
    </row>
    <row r="25" spans="1:13" x14ac:dyDescent="0.35">
      <c r="A25" s="24" t="s">
        <v>143</v>
      </c>
      <c r="B25" s="24" t="s">
        <v>69</v>
      </c>
      <c r="C25" s="22">
        <v>722</v>
      </c>
      <c r="D25" s="21">
        <v>-0.12696493349455901</v>
      </c>
      <c r="E25" s="22">
        <v>1</v>
      </c>
      <c r="F25" s="21">
        <v>-0.9</v>
      </c>
      <c r="G25" s="23"/>
      <c r="H25" s="22">
        <v>723</v>
      </c>
      <c r="I25" s="21">
        <v>-0.13620071684587801</v>
      </c>
      <c r="J25" s="22">
        <v>161</v>
      </c>
      <c r="K25" s="21">
        <v>0.31967213114754101</v>
      </c>
      <c r="L25" s="22">
        <v>884</v>
      </c>
      <c r="M25" s="21">
        <v>-7.8206465067778896E-2</v>
      </c>
    </row>
    <row r="26" spans="1:13" x14ac:dyDescent="0.35">
      <c r="A26" s="24" t="s">
        <v>142</v>
      </c>
      <c r="B26" s="24" t="s">
        <v>67</v>
      </c>
      <c r="C26" s="22">
        <v>1880</v>
      </c>
      <c r="D26" s="21">
        <v>0.10783736004714201</v>
      </c>
      <c r="E26" s="23"/>
      <c r="F26" s="21">
        <v>-1</v>
      </c>
      <c r="G26" s="23"/>
      <c r="H26" s="22">
        <v>1880</v>
      </c>
      <c r="I26" s="21">
        <v>0.106533254855798</v>
      </c>
      <c r="J26" s="22">
        <v>359</v>
      </c>
      <c r="K26" s="21">
        <v>0.23367697594501699</v>
      </c>
      <c r="L26" s="22">
        <v>2239</v>
      </c>
      <c r="M26" s="21">
        <v>0.12512562814070399</v>
      </c>
    </row>
    <row r="27" spans="1:13" x14ac:dyDescent="0.35">
      <c r="A27" s="24" t="s">
        <v>141</v>
      </c>
      <c r="B27" s="24" t="s">
        <v>65</v>
      </c>
      <c r="C27" s="22">
        <v>533</v>
      </c>
      <c r="D27" s="21">
        <v>6.8136272545090207E-2</v>
      </c>
      <c r="E27" s="23"/>
      <c r="F27" s="23"/>
      <c r="G27" s="23"/>
      <c r="H27" s="22">
        <v>533</v>
      </c>
      <c r="I27" s="21">
        <v>6.8136272545090207E-2</v>
      </c>
      <c r="J27" s="22">
        <v>120</v>
      </c>
      <c r="K27" s="21">
        <v>0</v>
      </c>
      <c r="L27" s="22">
        <v>653</v>
      </c>
      <c r="M27" s="21">
        <v>5.4927302100161599E-2</v>
      </c>
    </row>
    <row r="28" spans="1:13" x14ac:dyDescent="0.35">
      <c r="A28" s="24" t="s">
        <v>140</v>
      </c>
      <c r="B28" s="24" t="s">
        <v>63</v>
      </c>
      <c r="C28" s="22">
        <v>1430</v>
      </c>
      <c r="D28" s="21">
        <v>0.12509834775767101</v>
      </c>
      <c r="E28" s="23"/>
      <c r="F28" s="23"/>
      <c r="G28" s="23"/>
      <c r="H28" s="22">
        <v>1430</v>
      </c>
      <c r="I28" s="21">
        <v>0.12509834775767101</v>
      </c>
      <c r="J28" s="22">
        <v>395</v>
      </c>
      <c r="K28" s="21">
        <v>6.1827956989247299E-2</v>
      </c>
      <c r="L28" s="22">
        <v>1825</v>
      </c>
      <c r="M28" s="21">
        <v>0.110772976262934</v>
      </c>
    </row>
    <row r="29" spans="1:13" x14ac:dyDescent="0.35">
      <c r="A29" s="24" t="s">
        <v>139</v>
      </c>
      <c r="B29" s="24" t="s">
        <v>61</v>
      </c>
      <c r="C29" s="22">
        <v>1187</v>
      </c>
      <c r="D29" s="21">
        <v>-3.4174125305126098E-2</v>
      </c>
      <c r="E29" s="22">
        <v>32</v>
      </c>
      <c r="F29" s="21">
        <v>0.88235294117647101</v>
      </c>
      <c r="G29" s="22">
        <v>3</v>
      </c>
      <c r="H29" s="22">
        <v>1222</v>
      </c>
      <c r="I29" s="21">
        <v>-2.3961661341852999E-2</v>
      </c>
      <c r="J29" s="22">
        <v>259</v>
      </c>
      <c r="K29" s="21">
        <v>-0.253602305475504</v>
      </c>
      <c r="L29" s="22">
        <v>1481</v>
      </c>
      <c r="M29" s="21">
        <v>-7.3796122576610404E-2</v>
      </c>
    </row>
    <row r="30" spans="1:13" x14ac:dyDescent="0.35">
      <c r="A30" s="24" t="s">
        <v>138</v>
      </c>
      <c r="B30" s="24" t="s">
        <v>59</v>
      </c>
      <c r="C30" s="22">
        <v>989</v>
      </c>
      <c r="D30" s="21">
        <v>-1.0999999999999999E-2</v>
      </c>
      <c r="E30" s="23"/>
      <c r="F30" s="23"/>
      <c r="G30" s="23"/>
      <c r="H30" s="22">
        <v>989</v>
      </c>
      <c r="I30" s="21">
        <v>-1.0999999999999999E-2</v>
      </c>
      <c r="J30" s="22">
        <v>64</v>
      </c>
      <c r="K30" s="21">
        <v>-0.56756756756756799</v>
      </c>
      <c r="L30" s="22">
        <v>1053</v>
      </c>
      <c r="M30" s="21">
        <v>-8.2752613240418105E-2</v>
      </c>
    </row>
    <row r="31" spans="1:13" x14ac:dyDescent="0.35">
      <c r="A31" s="24" t="s">
        <v>137</v>
      </c>
      <c r="B31" s="24" t="s">
        <v>57</v>
      </c>
      <c r="C31" s="22">
        <v>587</v>
      </c>
      <c r="D31" s="21">
        <v>5.5755395683453203E-2</v>
      </c>
      <c r="E31" s="23"/>
      <c r="F31" s="23"/>
      <c r="G31" s="23"/>
      <c r="H31" s="22">
        <v>587</v>
      </c>
      <c r="I31" s="21">
        <v>5.5755395683453203E-2</v>
      </c>
      <c r="J31" s="22">
        <v>127</v>
      </c>
      <c r="K31" s="21">
        <v>5.83333333333333E-2</v>
      </c>
      <c r="L31" s="22">
        <v>714</v>
      </c>
      <c r="M31" s="21">
        <v>5.6213017751479299E-2</v>
      </c>
    </row>
    <row r="32" spans="1:13" x14ac:dyDescent="0.35">
      <c r="A32" s="24" t="s">
        <v>136</v>
      </c>
      <c r="B32" s="24" t="s">
        <v>55</v>
      </c>
      <c r="C32" s="22">
        <v>30976</v>
      </c>
      <c r="D32" s="21">
        <v>-2.351680221928E-2</v>
      </c>
      <c r="E32" s="22">
        <v>33827</v>
      </c>
      <c r="F32" s="21">
        <v>-1.8312148122351799E-2</v>
      </c>
      <c r="G32" s="23"/>
      <c r="H32" s="22">
        <v>64803</v>
      </c>
      <c r="I32" s="21">
        <v>-2.0806890299183999E-2</v>
      </c>
      <c r="J32" s="22">
        <v>2418</v>
      </c>
      <c r="K32" s="21">
        <v>0.178362573099415</v>
      </c>
      <c r="L32" s="22">
        <v>67221</v>
      </c>
      <c r="M32" s="21">
        <v>-1.48170946183609E-2</v>
      </c>
    </row>
    <row r="33" spans="1:13" x14ac:dyDescent="0.35">
      <c r="A33" s="24" t="s">
        <v>135</v>
      </c>
      <c r="B33" s="24" t="s">
        <v>53</v>
      </c>
      <c r="C33" s="22">
        <v>403</v>
      </c>
      <c r="D33" s="21">
        <v>1.00250626566416E-2</v>
      </c>
      <c r="E33" s="23"/>
      <c r="F33" s="21">
        <v>-1</v>
      </c>
      <c r="G33" s="23"/>
      <c r="H33" s="22">
        <v>403</v>
      </c>
      <c r="I33" s="21">
        <v>4.9875311720698296E-3</v>
      </c>
      <c r="J33" s="22">
        <v>64</v>
      </c>
      <c r="K33" s="21">
        <v>0.18518518518518501</v>
      </c>
      <c r="L33" s="22">
        <v>467</v>
      </c>
      <c r="M33" s="21">
        <v>2.6373626373626401E-2</v>
      </c>
    </row>
    <row r="34" spans="1:13" x14ac:dyDescent="0.35">
      <c r="A34" s="24" t="s">
        <v>134</v>
      </c>
      <c r="B34" s="24" t="s">
        <v>51</v>
      </c>
      <c r="C34" s="22">
        <v>598</v>
      </c>
      <c r="D34" s="21">
        <v>-0.13081395348837199</v>
      </c>
      <c r="E34" s="23"/>
      <c r="F34" s="23"/>
      <c r="G34" s="23"/>
      <c r="H34" s="22">
        <v>598</v>
      </c>
      <c r="I34" s="21">
        <v>-0.13081395348837199</v>
      </c>
      <c r="J34" s="22">
        <v>128</v>
      </c>
      <c r="K34" s="21">
        <v>0.29292929292929298</v>
      </c>
      <c r="L34" s="22">
        <v>726</v>
      </c>
      <c r="M34" s="21">
        <v>-7.7509529860228701E-2</v>
      </c>
    </row>
    <row r="35" spans="1:13" x14ac:dyDescent="0.35">
      <c r="A35" s="24" t="s">
        <v>133</v>
      </c>
      <c r="B35" s="24" t="s">
        <v>49</v>
      </c>
      <c r="C35" s="22">
        <v>396</v>
      </c>
      <c r="D35" s="21">
        <v>8.1967213114754106E-2</v>
      </c>
      <c r="E35" s="23"/>
      <c r="F35" s="23"/>
      <c r="G35" s="23"/>
      <c r="H35" s="22">
        <v>396</v>
      </c>
      <c r="I35" s="21">
        <v>8.1967213114754106E-2</v>
      </c>
      <c r="J35" s="22">
        <v>26</v>
      </c>
      <c r="K35" s="21">
        <v>-0.35</v>
      </c>
      <c r="L35" s="22">
        <v>422</v>
      </c>
      <c r="M35" s="21">
        <v>3.9408866995073899E-2</v>
      </c>
    </row>
    <row r="36" spans="1:13" x14ac:dyDescent="0.35">
      <c r="A36" s="24" t="s">
        <v>132</v>
      </c>
      <c r="B36" s="24" t="s">
        <v>47</v>
      </c>
      <c r="C36" s="22">
        <v>810</v>
      </c>
      <c r="D36" s="21">
        <v>-2.46305418719212E-3</v>
      </c>
      <c r="E36" s="23"/>
      <c r="F36" s="23"/>
      <c r="G36" s="23"/>
      <c r="H36" s="22">
        <v>810</v>
      </c>
      <c r="I36" s="21">
        <v>-2.46305418719212E-3</v>
      </c>
      <c r="J36" s="22">
        <v>86</v>
      </c>
      <c r="K36" s="21">
        <v>-0.58851674641148299</v>
      </c>
      <c r="L36" s="22">
        <v>896</v>
      </c>
      <c r="M36" s="21">
        <v>-0.122428991185113</v>
      </c>
    </row>
    <row r="37" spans="1:13" x14ac:dyDescent="0.35">
      <c r="A37" s="24" t="s">
        <v>131</v>
      </c>
      <c r="B37" s="24" t="s">
        <v>45</v>
      </c>
      <c r="C37" s="22">
        <v>950</v>
      </c>
      <c r="D37" s="21">
        <v>-5.3784860557768897E-2</v>
      </c>
      <c r="E37" s="23"/>
      <c r="F37" s="21">
        <v>-1</v>
      </c>
      <c r="G37" s="22">
        <v>6</v>
      </c>
      <c r="H37" s="22">
        <v>956</v>
      </c>
      <c r="I37" s="21">
        <v>-5.6268509378084898E-2</v>
      </c>
      <c r="J37" s="22">
        <v>264</v>
      </c>
      <c r="K37" s="21">
        <v>-0.214285714285714</v>
      </c>
      <c r="L37" s="22">
        <v>1220</v>
      </c>
      <c r="M37" s="21">
        <v>-9.5626389918458093E-2</v>
      </c>
    </row>
    <row r="38" spans="1:13" x14ac:dyDescent="0.35">
      <c r="A38" s="24" t="s">
        <v>130</v>
      </c>
      <c r="B38" s="24" t="s">
        <v>43</v>
      </c>
      <c r="C38" s="22">
        <v>1709</v>
      </c>
      <c r="D38" s="21">
        <v>-2.62108262108262E-2</v>
      </c>
      <c r="E38" s="23"/>
      <c r="F38" s="23"/>
      <c r="G38" s="23"/>
      <c r="H38" s="22">
        <v>1709</v>
      </c>
      <c r="I38" s="21">
        <v>-2.62108262108262E-2</v>
      </c>
      <c r="J38" s="22">
        <v>66</v>
      </c>
      <c r="K38" s="21">
        <v>-0.467741935483871</v>
      </c>
      <c r="L38" s="22">
        <v>1775</v>
      </c>
      <c r="M38" s="21">
        <v>-5.5348589675359203E-2</v>
      </c>
    </row>
    <row r="39" spans="1:13" x14ac:dyDescent="0.35">
      <c r="A39" s="24" t="s">
        <v>129</v>
      </c>
      <c r="B39" s="24" t="s">
        <v>41</v>
      </c>
      <c r="C39" s="22">
        <v>7787</v>
      </c>
      <c r="D39" s="21">
        <v>-6.0902074288470803E-2</v>
      </c>
      <c r="E39" s="22">
        <v>4374</v>
      </c>
      <c r="F39" s="21">
        <v>-6.4184852374839493E-2</v>
      </c>
      <c r="G39" s="22">
        <v>5479</v>
      </c>
      <c r="H39" s="22">
        <v>17640</v>
      </c>
      <c r="I39" s="21">
        <v>1.2338593974174999E-2</v>
      </c>
      <c r="J39" s="22">
        <v>2764</v>
      </c>
      <c r="K39" s="21">
        <v>-9.5549738219895305E-2</v>
      </c>
      <c r="L39" s="22">
        <v>20404</v>
      </c>
      <c r="M39" s="21">
        <v>-3.75958205165763E-3</v>
      </c>
    </row>
    <row r="40" spans="1:13" x14ac:dyDescent="0.35">
      <c r="A40" s="24" t="s">
        <v>128</v>
      </c>
      <c r="B40" s="24" t="s">
        <v>39</v>
      </c>
      <c r="C40" s="22">
        <v>1494</v>
      </c>
      <c r="D40" s="21">
        <v>-1.0596026490066199E-2</v>
      </c>
      <c r="E40" s="23"/>
      <c r="F40" s="23"/>
      <c r="G40" s="23"/>
      <c r="H40" s="22">
        <v>1494</v>
      </c>
      <c r="I40" s="21">
        <v>-1.0596026490066199E-2</v>
      </c>
      <c r="J40" s="22">
        <v>378</v>
      </c>
      <c r="K40" s="21">
        <v>-0.110588235294118</v>
      </c>
      <c r="L40" s="22">
        <v>1872</v>
      </c>
      <c r="M40" s="21">
        <v>-3.25581395348837E-2</v>
      </c>
    </row>
    <row r="41" spans="1:13" x14ac:dyDescent="0.35">
      <c r="A41" s="24" t="s">
        <v>127</v>
      </c>
      <c r="B41" s="24" t="s">
        <v>37</v>
      </c>
      <c r="C41" s="22">
        <v>589</v>
      </c>
      <c r="D41" s="21">
        <v>4.2477876106194697E-2</v>
      </c>
      <c r="E41" s="22">
        <v>16</v>
      </c>
      <c r="F41" s="21">
        <v>-0.44827586206896602</v>
      </c>
      <c r="G41" s="23"/>
      <c r="H41" s="22">
        <v>605</v>
      </c>
      <c r="I41" s="21">
        <v>1.85185185185185E-2</v>
      </c>
      <c r="J41" s="22">
        <v>522</v>
      </c>
      <c r="K41" s="21">
        <v>5.0301810865191199E-2</v>
      </c>
      <c r="L41" s="22">
        <v>1127</v>
      </c>
      <c r="M41" s="21">
        <v>3.2997250229147602E-2</v>
      </c>
    </row>
    <row r="42" spans="1:13" x14ac:dyDescent="0.35">
      <c r="A42" s="24" t="s">
        <v>126</v>
      </c>
      <c r="B42" s="24" t="s">
        <v>35</v>
      </c>
      <c r="C42" s="22">
        <v>1163</v>
      </c>
      <c r="D42" s="21">
        <v>-4.9836601307189497E-2</v>
      </c>
      <c r="E42" s="23"/>
      <c r="F42" s="23"/>
      <c r="G42" s="23"/>
      <c r="H42" s="22">
        <v>1163</v>
      </c>
      <c r="I42" s="21">
        <v>-4.9836601307189497E-2</v>
      </c>
      <c r="J42" s="22">
        <v>74</v>
      </c>
      <c r="K42" s="21">
        <v>-6.3291139240506306E-2</v>
      </c>
      <c r="L42" s="22">
        <v>1237</v>
      </c>
      <c r="M42" s="21">
        <v>-5.0652340752110503E-2</v>
      </c>
    </row>
    <row r="43" spans="1:13" x14ac:dyDescent="0.35">
      <c r="A43" s="24" t="s">
        <v>125</v>
      </c>
      <c r="B43" s="24" t="s">
        <v>33</v>
      </c>
      <c r="C43" s="22">
        <v>367</v>
      </c>
      <c r="D43" s="21">
        <v>0.11550151975683901</v>
      </c>
      <c r="E43" s="23"/>
      <c r="F43" s="23"/>
      <c r="G43" s="23"/>
      <c r="H43" s="22">
        <v>367</v>
      </c>
      <c r="I43" s="21">
        <v>0.11550151975683901</v>
      </c>
      <c r="J43" s="22">
        <v>76</v>
      </c>
      <c r="K43" s="21">
        <v>-0.24</v>
      </c>
      <c r="L43" s="22">
        <v>443</v>
      </c>
      <c r="M43" s="21">
        <v>3.2634032634032598E-2</v>
      </c>
    </row>
    <row r="44" spans="1:13" x14ac:dyDescent="0.35">
      <c r="A44" s="24" t="s">
        <v>124</v>
      </c>
      <c r="B44" s="24" t="s">
        <v>31</v>
      </c>
      <c r="C44" s="22">
        <v>10883</v>
      </c>
      <c r="D44" s="21">
        <v>3.529299847793E-2</v>
      </c>
      <c r="E44" s="22">
        <v>2852</v>
      </c>
      <c r="F44" s="21">
        <v>-6.3382594417077207E-2</v>
      </c>
      <c r="G44" s="22">
        <v>1</v>
      </c>
      <c r="H44" s="22">
        <v>13736</v>
      </c>
      <c r="I44" s="21">
        <v>1.3054060033925801E-2</v>
      </c>
      <c r="J44" s="22">
        <v>2574</v>
      </c>
      <c r="K44" s="21">
        <v>-3.1238238614979302E-2</v>
      </c>
      <c r="L44" s="22">
        <v>16310</v>
      </c>
      <c r="M44" s="21">
        <v>5.7967439565860899E-3</v>
      </c>
    </row>
    <row r="45" spans="1:13" x14ac:dyDescent="0.35">
      <c r="A45" s="24" t="s">
        <v>123</v>
      </c>
      <c r="B45" s="24" t="s">
        <v>29</v>
      </c>
      <c r="C45" s="22">
        <v>12778</v>
      </c>
      <c r="D45" s="21">
        <v>-4.5634476062439297E-2</v>
      </c>
      <c r="E45" s="22">
        <v>2292</v>
      </c>
      <c r="F45" s="21">
        <v>4.2291950886766697E-2</v>
      </c>
      <c r="G45" s="22">
        <v>26</v>
      </c>
      <c r="H45" s="22">
        <v>15096</v>
      </c>
      <c r="I45" s="21">
        <v>-3.2121561838815198E-2</v>
      </c>
      <c r="J45" s="22">
        <v>1301</v>
      </c>
      <c r="K45" s="21">
        <v>-0.142951251646904</v>
      </c>
      <c r="L45" s="22">
        <v>16397</v>
      </c>
      <c r="M45" s="21">
        <v>-4.1951504528191602E-2</v>
      </c>
    </row>
    <row r="46" spans="1:13" x14ac:dyDescent="0.35">
      <c r="A46" s="24" t="s">
        <v>122</v>
      </c>
      <c r="B46" s="24" t="s">
        <v>27</v>
      </c>
      <c r="C46" s="22">
        <v>1550</v>
      </c>
      <c r="D46" s="21">
        <v>2.6490066225165601E-2</v>
      </c>
      <c r="E46" s="23"/>
      <c r="F46" s="23"/>
      <c r="G46" s="23"/>
      <c r="H46" s="22">
        <v>1550</v>
      </c>
      <c r="I46" s="21">
        <v>2.6490066225165601E-2</v>
      </c>
      <c r="J46" s="22">
        <v>69</v>
      </c>
      <c r="K46" s="21">
        <v>-0.103896103896104</v>
      </c>
      <c r="L46" s="22">
        <v>1619</v>
      </c>
      <c r="M46" s="21">
        <v>2.0163831127914301E-2</v>
      </c>
    </row>
    <row r="47" spans="1:13" x14ac:dyDescent="0.35">
      <c r="A47" s="24" t="s">
        <v>121</v>
      </c>
      <c r="B47" s="24" t="s">
        <v>25</v>
      </c>
      <c r="C47" s="22">
        <v>526</v>
      </c>
      <c r="D47" s="21">
        <v>3.7475345167652899E-2</v>
      </c>
      <c r="E47" s="23"/>
      <c r="F47" s="23"/>
      <c r="G47" s="23"/>
      <c r="H47" s="22">
        <v>526</v>
      </c>
      <c r="I47" s="21">
        <v>3.7475345167652899E-2</v>
      </c>
      <c r="J47" s="22">
        <v>28</v>
      </c>
      <c r="K47" s="21">
        <v>-0.17647058823529399</v>
      </c>
      <c r="L47" s="22">
        <v>554</v>
      </c>
      <c r="M47" s="21">
        <v>2.4029574861367801E-2</v>
      </c>
    </row>
    <row r="48" spans="1:13" x14ac:dyDescent="0.35">
      <c r="A48" s="24" t="s">
        <v>120</v>
      </c>
      <c r="B48" s="24" t="s">
        <v>23</v>
      </c>
      <c r="C48" s="22">
        <v>342</v>
      </c>
      <c r="D48" s="21">
        <v>-4.73537604456825E-2</v>
      </c>
      <c r="E48" s="23"/>
      <c r="F48" s="23"/>
      <c r="G48" s="23"/>
      <c r="H48" s="22">
        <v>342</v>
      </c>
      <c r="I48" s="21">
        <v>-4.73537604456825E-2</v>
      </c>
      <c r="J48" s="22">
        <v>1</v>
      </c>
      <c r="K48" s="23"/>
      <c r="L48" s="22">
        <v>343</v>
      </c>
      <c r="M48" s="21">
        <v>-4.4568245125348203E-2</v>
      </c>
    </row>
    <row r="49" spans="1:13" x14ac:dyDescent="0.35">
      <c r="A49" s="24" t="s">
        <v>119</v>
      </c>
      <c r="B49" s="24" t="s">
        <v>21</v>
      </c>
      <c r="C49" s="22">
        <v>1786</v>
      </c>
      <c r="D49" s="21">
        <v>-1.2168141592920401E-2</v>
      </c>
      <c r="E49" s="23"/>
      <c r="F49" s="23"/>
      <c r="G49" s="23"/>
      <c r="H49" s="22">
        <v>1786</v>
      </c>
      <c r="I49" s="21">
        <v>-1.2168141592920401E-2</v>
      </c>
      <c r="J49" s="22">
        <v>507</v>
      </c>
      <c r="K49" s="21">
        <v>-4.8780487804878099E-2</v>
      </c>
      <c r="L49" s="22">
        <v>2293</v>
      </c>
      <c r="M49" s="21">
        <v>-2.0504058094831301E-2</v>
      </c>
    </row>
    <row r="50" spans="1:13" x14ac:dyDescent="0.35">
      <c r="A50" s="24" t="s">
        <v>118</v>
      </c>
      <c r="B50" s="24" t="s">
        <v>19</v>
      </c>
      <c r="C50" s="22">
        <v>2686</v>
      </c>
      <c r="D50" s="21">
        <v>-6.0181945416375102E-2</v>
      </c>
      <c r="E50" s="22">
        <v>748</v>
      </c>
      <c r="F50" s="21">
        <v>5.2039381153305198E-2</v>
      </c>
      <c r="G50" s="22">
        <v>2</v>
      </c>
      <c r="H50" s="22">
        <v>3436</v>
      </c>
      <c r="I50" s="21">
        <v>-3.7265340431493398E-2</v>
      </c>
      <c r="J50" s="22">
        <v>938</v>
      </c>
      <c r="K50" s="21">
        <v>-6.2E-2</v>
      </c>
      <c r="L50" s="22">
        <v>4374</v>
      </c>
      <c r="M50" s="21">
        <v>-4.2678923177938297E-2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11.05.2026 07:53:20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DDBCD-0262-4CC3-843F-5BAE64B1E7F3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O19" sqref="O19"/>
    </sheetView>
  </sheetViews>
  <sheetFormatPr baseColWidth="10" defaultRowHeight="14.5" x14ac:dyDescent="0.35"/>
  <cols>
    <col min="1" max="1" width="33.36328125" customWidth="1"/>
    <col min="2" max="2" width="6.6328125" customWidth="1"/>
    <col min="3" max="3" width="9.26953125" customWidth="1"/>
    <col min="4" max="4" width="9.36328125" customWidth="1"/>
    <col min="5" max="5" width="10.6328125" customWidth="1"/>
    <col min="6" max="6" width="10.81640625" customWidth="1"/>
    <col min="7" max="8" width="9.36328125" customWidth="1"/>
    <col min="9" max="10" width="10.6328125" customWidth="1"/>
    <col min="11" max="11" width="9.26953125" customWidth="1"/>
    <col min="12" max="12" width="9.36328125" customWidth="1"/>
    <col min="13" max="13" width="18" customWidth="1"/>
  </cols>
  <sheetData>
    <row r="1" spans="1:12" ht="25.5" customHeight="1" x14ac:dyDescent="0.35">
      <c r="A1" s="18" t="s">
        <v>170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.75" customHeight="1" x14ac:dyDescent="0.35"/>
    <row r="3" spans="1:12" ht="14.15" customHeight="1" x14ac:dyDescent="0.35">
      <c r="A3" s="75" t="s">
        <v>169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32.5" customHeight="1" x14ac:dyDescent="0.35">
      <c r="C4" s="90" t="s">
        <v>173</v>
      </c>
      <c r="D4" s="90"/>
      <c r="E4" s="90"/>
      <c r="F4" s="90"/>
      <c r="G4" s="90"/>
      <c r="H4" s="90"/>
      <c r="I4" s="90"/>
      <c r="J4" s="90"/>
      <c r="K4" s="90"/>
      <c r="L4" s="90"/>
    </row>
    <row r="5" spans="1:12" x14ac:dyDescent="0.35">
      <c r="A5" s="67" t="s">
        <v>1</v>
      </c>
      <c r="B5" s="67" t="s">
        <v>1</v>
      </c>
      <c r="C5" s="74" t="s">
        <v>15</v>
      </c>
      <c r="D5" s="56"/>
      <c r="E5" s="56"/>
      <c r="F5" s="40"/>
      <c r="G5" s="74" t="s">
        <v>168</v>
      </c>
      <c r="H5" s="56"/>
      <c r="I5" s="56"/>
      <c r="J5" s="40"/>
      <c r="K5" s="48" t="s">
        <v>1</v>
      </c>
      <c r="L5" s="47"/>
    </row>
    <row r="6" spans="1:12" ht="15" x14ac:dyDescent="0.35">
      <c r="A6" s="43" t="s">
        <v>1</v>
      </c>
      <c r="B6" s="43" t="s">
        <v>1</v>
      </c>
      <c r="C6" s="52" t="s">
        <v>8</v>
      </c>
      <c r="D6" s="51"/>
      <c r="E6" s="48" t="s">
        <v>11</v>
      </c>
      <c r="F6" s="47"/>
      <c r="G6" s="73" t="s">
        <v>8</v>
      </c>
      <c r="H6" s="40"/>
      <c r="I6" s="72" t="s">
        <v>11</v>
      </c>
      <c r="J6" s="35"/>
      <c r="K6" s="72" t="s">
        <v>163</v>
      </c>
      <c r="L6" s="35"/>
    </row>
    <row r="7" spans="1:12" x14ac:dyDescent="0.35">
      <c r="A7" s="71" t="s">
        <v>107</v>
      </c>
      <c r="B7" s="70" t="s">
        <v>106</v>
      </c>
      <c r="C7" s="62" t="s">
        <v>167</v>
      </c>
      <c r="D7" s="62" t="s">
        <v>7</v>
      </c>
      <c r="E7" s="62" t="s">
        <v>167</v>
      </c>
      <c r="F7" s="62" t="s">
        <v>7</v>
      </c>
      <c r="G7" s="62" t="s">
        <v>167</v>
      </c>
      <c r="H7" s="62" t="s">
        <v>7</v>
      </c>
      <c r="I7" s="62" t="s">
        <v>167</v>
      </c>
      <c r="J7" s="62" t="s">
        <v>7</v>
      </c>
      <c r="K7" s="62" t="s">
        <v>167</v>
      </c>
      <c r="L7" s="62" t="s">
        <v>7</v>
      </c>
    </row>
    <row r="8" spans="1:12" ht="3" customHeight="1" x14ac:dyDescent="0.35">
      <c r="A8" s="69" t="s">
        <v>1</v>
      </c>
      <c r="B8" s="68" t="s">
        <v>1</v>
      </c>
      <c r="C8" s="59" t="s">
        <v>1</v>
      </c>
      <c r="D8" s="59" t="s">
        <v>1</v>
      </c>
      <c r="E8" s="59" t="s">
        <v>1</v>
      </c>
      <c r="F8" s="59" t="s">
        <v>1</v>
      </c>
      <c r="G8" s="59" t="s">
        <v>1</v>
      </c>
      <c r="H8" s="59" t="s">
        <v>1</v>
      </c>
      <c r="I8" s="59" t="s">
        <v>1</v>
      </c>
      <c r="J8" s="59" t="s">
        <v>1</v>
      </c>
      <c r="K8" s="59" t="s">
        <v>1</v>
      </c>
      <c r="L8" s="59" t="s">
        <v>1</v>
      </c>
    </row>
    <row r="9" spans="1:12" x14ac:dyDescent="0.35">
      <c r="A9" s="24" t="s">
        <v>104</v>
      </c>
      <c r="B9" s="24" t="s">
        <v>103</v>
      </c>
      <c r="C9" s="22">
        <v>12.686</v>
      </c>
      <c r="D9" s="21">
        <v>-0.29412419318940602</v>
      </c>
      <c r="E9" s="23"/>
      <c r="F9" s="23"/>
      <c r="G9" s="22">
        <v>9.2330000000000005</v>
      </c>
      <c r="H9" s="21">
        <v>1.3704749679075701</v>
      </c>
      <c r="I9" s="23"/>
      <c r="J9" s="23"/>
      <c r="K9" s="22">
        <v>21.919</v>
      </c>
      <c r="L9" s="21">
        <v>2.3780125302967801E-3</v>
      </c>
    </row>
    <row r="10" spans="1:12" x14ac:dyDescent="0.35">
      <c r="A10" s="24" t="s">
        <v>102</v>
      </c>
      <c r="B10" s="24" t="s">
        <v>101</v>
      </c>
      <c r="C10" s="22">
        <v>0.52200000000000002</v>
      </c>
      <c r="D10" s="21">
        <v>-0.47904191616766501</v>
      </c>
      <c r="E10" s="23"/>
      <c r="F10" s="23"/>
      <c r="G10" s="22">
        <v>0.24</v>
      </c>
      <c r="H10" s="21">
        <v>-0.51515151515151503</v>
      </c>
      <c r="I10" s="23"/>
      <c r="J10" s="23"/>
      <c r="K10" s="22">
        <v>0.76200000000000001</v>
      </c>
      <c r="L10" s="21">
        <v>-0.49098196392785598</v>
      </c>
    </row>
    <row r="11" spans="1:12" x14ac:dyDescent="0.35">
      <c r="A11" s="24" t="s">
        <v>100</v>
      </c>
      <c r="B11" s="24" t="s">
        <v>99</v>
      </c>
      <c r="C11" s="22">
        <v>5.5039999999999996</v>
      </c>
      <c r="D11" s="21">
        <v>3.3809166040570902E-2</v>
      </c>
      <c r="E11" s="23"/>
      <c r="F11" s="23"/>
      <c r="G11" s="22">
        <v>8.9999999999999993E-3</v>
      </c>
      <c r="H11" s="21">
        <v>-0.93835616438356195</v>
      </c>
      <c r="I11" s="23"/>
      <c r="J11" s="23"/>
      <c r="K11" s="22">
        <v>5.5129999999999999</v>
      </c>
      <c r="L11" s="21">
        <v>7.8610603290676703E-3</v>
      </c>
    </row>
    <row r="12" spans="1:12" x14ac:dyDescent="0.35">
      <c r="A12" s="24" t="s">
        <v>98</v>
      </c>
      <c r="B12" s="24" t="s">
        <v>97</v>
      </c>
      <c r="C12" s="22">
        <v>365.75599999999997</v>
      </c>
      <c r="D12" s="21">
        <v>-2.4127599059762701E-2</v>
      </c>
      <c r="E12" s="22">
        <v>55.363999999999997</v>
      </c>
      <c r="F12" s="21">
        <v>-0.23152517905724301</v>
      </c>
      <c r="G12" s="22">
        <v>2.2509999999999999</v>
      </c>
      <c r="H12" s="21">
        <v>-0.17059690493736199</v>
      </c>
      <c r="I12" s="22">
        <v>5.0000000000000001E-3</v>
      </c>
      <c r="J12" s="21">
        <v>-0.91071428571428603</v>
      </c>
      <c r="K12" s="22">
        <v>425.03199999999998</v>
      </c>
      <c r="L12" s="21">
        <v>-5.7727054055791802E-2</v>
      </c>
    </row>
    <row r="13" spans="1:12" x14ac:dyDescent="0.35">
      <c r="A13" s="24" t="s">
        <v>96</v>
      </c>
      <c r="B13" s="24" t="s">
        <v>95</v>
      </c>
      <c r="C13" s="22">
        <v>0.57599999999999996</v>
      </c>
      <c r="D13" s="21">
        <v>-1.7331022530329299E-3</v>
      </c>
      <c r="E13" s="23"/>
      <c r="F13" s="23"/>
      <c r="G13" s="22">
        <v>0.432</v>
      </c>
      <c r="H13" s="21">
        <v>0.70750988142292504</v>
      </c>
      <c r="I13" s="23"/>
      <c r="J13" s="23"/>
      <c r="K13" s="22">
        <v>1.008</v>
      </c>
      <c r="L13" s="21">
        <v>0.214457831325301</v>
      </c>
    </row>
    <row r="14" spans="1:12" x14ac:dyDescent="0.35">
      <c r="A14" s="24" t="s">
        <v>94</v>
      </c>
      <c r="B14" s="24" t="s">
        <v>93</v>
      </c>
      <c r="C14" s="22">
        <v>77.081000000000003</v>
      </c>
      <c r="D14" s="21">
        <v>-6.9979850629215301E-2</v>
      </c>
      <c r="E14" s="22">
        <v>0.52700000000000002</v>
      </c>
      <c r="F14" s="23"/>
      <c r="G14" s="22">
        <v>80.09</v>
      </c>
      <c r="H14" s="21">
        <v>1.12756796343296E-2</v>
      </c>
      <c r="I14" s="23"/>
      <c r="J14" s="23"/>
      <c r="K14" s="22">
        <v>157.69800000000001</v>
      </c>
      <c r="L14" s="21">
        <v>-3.1130771357478399E-2</v>
      </c>
    </row>
    <row r="15" spans="1:12" x14ac:dyDescent="0.35">
      <c r="A15" s="24" t="s">
        <v>92</v>
      </c>
      <c r="B15" s="24" t="s">
        <v>91</v>
      </c>
      <c r="C15" s="22">
        <v>2.859</v>
      </c>
      <c r="D15" s="21">
        <v>-0.64537335648722405</v>
      </c>
      <c r="E15" s="23"/>
      <c r="F15" s="23"/>
      <c r="G15" s="22">
        <v>0.80900000000000005</v>
      </c>
      <c r="H15" s="21">
        <v>-0.63025594149908604</v>
      </c>
      <c r="I15" s="23"/>
      <c r="J15" s="23"/>
      <c r="K15" s="22">
        <v>3.6680000000000001</v>
      </c>
      <c r="L15" s="21">
        <v>-0.64214634146341498</v>
      </c>
    </row>
    <row r="16" spans="1:12" x14ac:dyDescent="0.35">
      <c r="A16" s="24" t="s">
        <v>90</v>
      </c>
      <c r="B16" s="24" t="s">
        <v>89</v>
      </c>
      <c r="C16" s="22">
        <v>0.85799999999999998</v>
      </c>
      <c r="D16" s="21">
        <v>-0.22</v>
      </c>
      <c r="E16" s="23"/>
      <c r="F16" s="23"/>
      <c r="G16" s="22">
        <v>0.66800000000000004</v>
      </c>
      <c r="H16" s="21">
        <v>-0.149044585987261</v>
      </c>
      <c r="I16" s="23"/>
      <c r="J16" s="23"/>
      <c r="K16" s="22">
        <v>1.526</v>
      </c>
      <c r="L16" s="21">
        <v>-0.19045092838196301</v>
      </c>
    </row>
    <row r="17" spans="1:12" x14ac:dyDescent="0.35">
      <c r="A17" s="24" t="s">
        <v>88</v>
      </c>
      <c r="B17" s="24" t="s">
        <v>87</v>
      </c>
      <c r="C17" s="22">
        <v>15.019</v>
      </c>
      <c r="D17" s="21">
        <v>-0.53497228844784395</v>
      </c>
      <c r="E17" s="23"/>
      <c r="F17" s="21">
        <v>-1</v>
      </c>
      <c r="G17" s="22">
        <v>12.282999999999999</v>
      </c>
      <c r="H17" s="21">
        <v>-0.16322637781865301</v>
      </c>
      <c r="I17" s="23"/>
      <c r="J17" s="21">
        <v>-1</v>
      </c>
      <c r="K17" s="22">
        <v>27.602</v>
      </c>
      <c r="L17" s="21">
        <v>-0.41491436323554398</v>
      </c>
    </row>
    <row r="18" spans="1:12" x14ac:dyDescent="0.35">
      <c r="A18" s="24" t="s">
        <v>86</v>
      </c>
      <c r="B18" s="24" t="s">
        <v>85</v>
      </c>
      <c r="C18" s="22">
        <v>3.0649999999999999</v>
      </c>
      <c r="D18" s="21">
        <v>-0.13246532691763399</v>
      </c>
      <c r="E18" s="23"/>
      <c r="F18" s="23"/>
      <c r="G18" s="22">
        <v>0.60799999999999998</v>
      </c>
      <c r="H18" s="21">
        <v>-0.279620853080569</v>
      </c>
      <c r="I18" s="23"/>
      <c r="J18" s="23"/>
      <c r="K18" s="22">
        <v>3.673</v>
      </c>
      <c r="L18" s="21">
        <v>-0.160840758510395</v>
      </c>
    </row>
    <row r="19" spans="1:12" x14ac:dyDescent="0.35">
      <c r="A19" s="24" t="s">
        <v>84</v>
      </c>
      <c r="B19" s="24" t="s">
        <v>83</v>
      </c>
      <c r="C19" s="22">
        <v>19.640999999999998</v>
      </c>
      <c r="D19" s="21">
        <v>-0.24142592306503899</v>
      </c>
      <c r="E19" s="23"/>
      <c r="F19" s="23"/>
      <c r="G19" s="22">
        <v>2.77</v>
      </c>
      <c r="H19" s="21">
        <v>-3.04515225761289E-2</v>
      </c>
      <c r="I19" s="23"/>
      <c r="J19" s="23"/>
      <c r="K19" s="22">
        <v>22.411000000000001</v>
      </c>
      <c r="L19" s="21">
        <v>-0.22045984208146399</v>
      </c>
    </row>
    <row r="20" spans="1:12" x14ac:dyDescent="0.35">
      <c r="A20" s="24" t="s">
        <v>82</v>
      </c>
      <c r="B20" s="24" t="s">
        <v>81</v>
      </c>
      <c r="C20" s="22">
        <v>23.515999999999998</v>
      </c>
      <c r="D20" s="21">
        <v>4.0484934294942702E-2</v>
      </c>
      <c r="E20" s="22">
        <v>0.29199999999999998</v>
      </c>
      <c r="F20" s="23"/>
      <c r="G20" s="22">
        <v>7.2709999999999999</v>
      </c>
      <c r="H20" s="21">
        <v>0.17863511103906601</v>
      </c>
      <c r="I20" s="23"/>
      <c r="J20" s="23"/>
      <c r="K20" s="22">
        <v>31.079000000000001</v>
      </c>
      <c r="L20" s="21">
        <v>8.02572123740007E-2</v>
      </c>
    </row>
    <row r="21" spans="1:12" x14ac:dyDescent="0.35">
      <c r="A21" s="24" t="s">
        <v>80</v>
      </c>
      <c r="B21" s="24" t="s">
        <v>79</v>
      </c>
      <c r="C21" s="22">
        <v>0.66400000000000003</v>
      </c>
      <c r="D21" s="21">
        <v>-0.60048134777376605</v>
      </c>
      <c r="E21" s="23"/>
      <c r="F21" s="23"/>
      <c r="G21" s="22">
        <v>0.22600000000000001</v>
      </c>
      <c r="H21" s="21">
        <v>-0.464454976303318</v>
      </c>
      <c r="I21" s="23"/>
      <c r="J21" s="23"/>
      <c r="K21" s="22">
        <v>0.89</v>
      </c>
      <c r="L21" s="21">
        <v>-0.57293666026871404</v>
      </c>
    </row>
    <row r="22" spans="1:12" x14ac:dyDescent="0.35">
      <c r="A22" s="24" t="s">
        <v>78</v>
      </c>
      <c r="B22" s="24" t="s">
        <v>77</v>
      </c>
      <c r="C22" s="22">
        <v>0.96</v>
      </c>
      <c r="D22" s="21">
        <v>-0.56304050978607201</v>
      </c>
      <c r="E22" s="23"/>
      <c r="F22" s="23"/>
      <c r="G22" s="22">
        <v>0.57599999999999996</v>
      </c>
      <c r="H22" s="21">
        <v>0.62253521126760603</v>
      </c>
      <c r="I22" s="23"/>
      <c r="J22" s="23"/>
      <c r="K22" s="22">
        <v>1.536</v>
      </c>
      <c r="L22" s="21">
        <v>-0.39811912225705298</v>
      </c>
    </row>
    <row r="23" spans="1:12" x14ac:dyDescent="0.35">
      <c r="A23" s="24" t="s">
        <v>76</v>
      </c>
      <c r="B23" s="24" t="s">
        <v>75</v>
      </c>
      <c r="C23" s="22">
        <v>21.506</v>
      </c>
      <c r="D23" s="21">
        <v>-0.13564567340541001</v>
      </c>
      <c r="E23" s="23"/>
      <c r="F23" s="23"/>
      <c r="G23" s="22">
        <v>4.7210000000000001</v>
      </c>
      <c r="H23" s="21">
        <v>-6.3505503810332598E-4</v>
      </c>
      <c r="I23" s="23"/>
      <c r="J23" s="23"/>
      <c r="K23" s="22">
        <v>26.227</v>
      </c>
      <c r="L23" s="21">
        <v>-0.116936026936027</v>
      </c>
    </row>
    <row r="24" spans="1:12" x14ac:dyDescent="0.35">
      <c r="A24" s="24" t="s">
        <v>74</v>
      </c>
      <c r="B24" s="24" t="s">
        <v>73</v>
      </c>
      <c r="C24" s="22">
        <v>7.2110000000000003</v>
      </c>
      <c r="D24" s="21">
        <v>-0.48657885368458498</v>
      </c>
      <c r="E24" s="22">
        <v>58.698999999999998</v>
      </c>
      <c r="F24" s="21">
        <v>-1.97228598146731E-3</v>
      </c>
      <c r="G24" s="22">
        <v>0.129</v>
      </c>
      <c r="H24" s="21">
        <v>-0.134228187919463</v>
      </c>
      <c r="I24" s="23"/>
      <c r="J24" s="23"/>
      <c r="K24" s="22">
        <v>66.039000000000001</v>
      </c>
      <c r="L24" s="21">
        <v>-9.5467682066594506E-2</v>
      </c>
    </row>
    <row r="25" spans="1:12" x14ac:dyDescent="0.35">
      <c r="A25" s="24" t="s">
        <v>72</v>
      </c>
      <c r="B25" s="24" t="s">
        <v>71</v>
      </c>
      <c r="C25" s="22">
        <v>2.35</v>
      </c>
      <c r="D25" s="21">
        <v>-0.59794696321642404</v>
      </c>
      <c r="E25" s="23"/>
      <c r="F25" s="23"/>
      <c r="G25" s="23"/>
      <c r="H25" s="21">
        <v>-1</v>
      </c>
      <c r="I25" s="23"/>
      <c r="J25" s="23"/>
      <c r="K25" s="22">
        <v>2.35</v>
      </c>
      <c r="L25" s="21">
        <v>-0.59835925482823404</v>
      </c>
    </row>
    <row r="26" spans="1:12" x14ac:dyDescent="0.35">
      <c r="A26" s="24" t="s">
        <v>70</v>
      </c>
      <c r="B26" s="24" t="s">
        <v>69</v>
      </c>
      <c r="C26" s="22">
        <v>1.8520000000000001</v>
      </c>
      <c r="D26" s="21">
        <v>-0.580045351473923</v>
      </c>
      <c r="E26" s="23"/>
      <c r="F26" s="23"/>
      <c r="G26" s="22">
        <v>1.18</v>
      </c>
      <c r="H26" s="21">
        <v>-0.11742707554225899</v>
      </c>
      <c r="I26" s="23"/>
      <c r="J26" s="23"/>
      <c r="K26" s="22">
        <v>3.032</v>
      </c>
      <c r="L26" s="21">
        <v>-0.47242039324865098</v>
      </c>
    </row>
    <row r="27" spans="1:12" x14ac:dyDescent="0.35">
      <c r="A27" s="24" t="s">
        <v>68</v>
      </c>
      <c r="B27" s="24" t="s">
        <v>67</v>
      </c>
      <c r="C27" s="22">
        <v>5.4290000000000003</v>
      </c>
      <c r="D27" s="21">
        <v>2.3181304183942701E-2</v>
      </c>
      <c r="E27" s="23"/>
      <c r="F27" s="23"/>
      <c r="G27" s="22">
        <v>2.1539999999999999</v>
      </c>
      <c r="H27" s="21">
        <v>8.4046300956215306E-2</v>
      </c>
      <c r="I27" s="23"/>
      <c r="J27" s="23"/>
      <c r="K27" s="22">
        <v>7.5830000000000002</v>
      </c>
      <c r="L27" s="21">
        <v>3.9764157411216201E-2</v>
      </c>
    </row>
    <row r="28" spans="1:12" x14ac:dyDescent="0.35">
      <c r="A28" s="24" t="s">
        <v>66</v>
      </c>
      <c r="B28" s="24" t="s">
        <v>65</v>
      </c>
      <c r="C28" s="22">
        <v>0.98399999999999999</v>
      </c>
      <c r="D28" s="21">
        <v>-0.4989816700611</v>
      </c>
      <c r="E28" s="23"/>
      <c r="F28" s="23"/>
      <c r="G28" s="22">
        <v>0.61499999999999999</v>
      </c>
      <c r="H28" s="21">
        <v>2.1377551020408201</v>
      </c>
      <c r="I28" s="23"/>
      <c r="J28" s="23"/>
      <c r="K28" s="22">
        <v>1.599</v>
      </c>
      <c r="L28" s="21">
        <v>-0.25972222222222202</v>
      </c>
    </row>
    <row r="29" spans="1:12" x14ac:dyDescent="0.35">
      <c r="A29" s="24" t="s">
        <v>64</v>
      </c>
      <c r="B29" s="24" t="s">
        <v>63</v>
      </c>
      <c r="C29" s="22">
        <v>9.1300000000000008</v>
      </c>
      <c r="D29" s="21">
        <v>-7.5910931174089105E-2</v>
      </c>
      <c r="E29" s="23"/>
      <c r="F29" s="23"/>
      <c r="G29" s="22">
        <v>1.38</v>
      </c>
      <c r="H29" s="21">
        <v>-3.0898876404494399E-2</v>
      </c>
      <c r="I29" s="23"/>
      <c r="J29" s="23"/>
      <c r="K29" s="22">
        <v>10.51</v>
      </c>
      <c r="L29" s="21">
        <v>-7.0240622788393506E-2</v>
      </c>
    </row>
    <row r="30" spans="1:12" x14ac:dyDescent="0.35">
      <c r="A30" s="24" t="s">
        <v>62</v>
      </c>
      <c r="B30" s="24" t="s">
        <v>61</v>
      </c>
      <c r="C30" s="22">
        <v>9.7050000000000001</v>
      </c>
      <c r="D30" s="21">
        <v>-0.14061808199769801</v>
      </c>
      <c r="E30" s="23"/>
      <c r="F30" s="23"/>
      <c r="G30" s="22">
        <v>8.5000000000000006E-2</v>
      </c>
      <c r="H30" s="21">
        <v>0.214285714285714</v>
      </c>
      <c r="I30" s="23"/>
      <c r="J30" s="23"/>
      <c r="K30" s="22">
        <v>9.7899999999999991</v>
      </c>
      <c r="L30" s="21">
        <v>-0.13843175217812201</v>
      </c>
    </row>
    <row r="31" spans="1:12" x14ac:dyDescent="0.35">
      <c r="A31" s="24" t="s">
        <v>60</v>
      </c>
      <c r="B31" s="24" t="s">
        <v>59</v>
      </c>
      <c r="C31" s="22">
        <v>2.1680000000000001</v>
      </c>
      <c r="D31" s="21">
        <v>-0.45962113659022902</v>
      </c>
      <c r="E31" s="23"/>
      <c r="F31" s="23"/>
      <c r="G31" s="22">
        <v>1.2549999999999999</v>
      </c>
      <c r="H31" s="21">
        <v>-0.36262061960385999</v>
      </c>
      <c r="I31" s="23"/>
      <c r="J31" s="23"/>
      <c r="K31" s="22">
        <v>3.423</v>
      </c>
      <c r="L31" s="21">
        <v>-0.433840555739332</v>
      </c>
    </row>
    <row r="32" spans="1:12" x14ac:dyDescent="0.35">
      <c r="A32" s="24" t="s">
        <v>58</v>
      </c>
      <c r="B32" s="24" t="s">
        <v>57</v>
      </c>
      <c r="C32" s="22">
        <v>0.72199999999999998</v>
      </c>
      <c r="D32" s="21">
        <v>-0.544191919191919</v>
      </c>
      <c r="E32" s="23"/>
      <c r="F32" s="23"/>
      <c r="G32" s="23"/>
      <c r="H32" s="21">
        <v>-1</v>
      </c>
      <c r="I32" s="23"/>
      <c r="J32" s="23"/>
      <c r="K32" s="22">
        <v>0.72199999999999998</v>
      </c>
      <c r="L32" s="21">
        <v>-0.547619047619048</v>
      </c>
    </row>
    <row r="33" spans="1:12" x14ac:dyDescent="0.35">
      <c r="A33" s="24" t="s">
        <v>56</v>
      </c>
      <c r="B33" s="24" t="s">
        <v>55</v>
      </c>
      <c r="C33" s="22">
        <v>517.64400000000001</v>
      </c>
      <c r="D33" s="21">
        <v>-0.10684201626734501</v>
      </c>
      <c r="E33" s="22">
        <v>11721.255999999999</v>
      </c>
      <c r="F33" s="21">
        <v>-0.30417196223910797</v>
      </c>
      <c r="G33" s="22">
        <v>220.89099999999999</v>
      </c>
      <c r="H33" s="21">
        <v>-2.1728131832391799E-3</v>
      </c>
      <c r="I33" s="22">
        <v>221.04</v>
      </c>
      <c r="J33" s="21">
        <v>-5.66424254839702E-2</v>
      </c>
      <c r="K33" s="22">
        <v>12686.601000000001</v>
      </c>
      <c r="L33" s="21">
        <v>-0.290588100103644</v>
      </c>
    </row>
    <row r="34" spans="1:12" x14ac:dyDescent="0.35">
      <c r="A34" s="24" t="s">
        <v>54</v>
      </c>
      <c r="B34" s="24" t="s">
        <v>53</v>
      </c>
      <c r="C34" s="22">
        <v>4.5620000000000003</v>
      </c>
      <c r="D34" s="21">
        <v>4.4892349977095902E-2</v>
      </c>
      <c r="E34" s="23"/>
      <c r="F34" s="23"/>
      <c r="G34" s="22">
        <v>4.5620000000000003</v>
      </c>
      <c r="H34" s="21">
        <v>8.1042654028436106E-2</v>
      </c>
      <c r="I34" s="23"/>
      <c r="J34" s="23"/>
      <c r="K34" s="22">
        <v>9.1240000000000006</v>
      </c>
      <c r="L34" s="21">
        <v>6.2660144421150699E-2</v>
      </c>
    </row>
    <row r="35" spans="1:12" x14ac:dyDescent="0.35">
      <c r="A35" s="24" t="s">
        <v>52</v>
      </c>
      <c r="B35" s="24" t="s">
        <v>51</v>
      </c>
      <c r="C35" s="22">
        <v>1.129</v>
      </c>
      <c r="D35" s="21">
        <v>1.8034265103697E-2</v>
      </c>
      <c r="E35" s="23"/>
      <c r="F35" s="23"/>
      <c r="G35" s="22">
        <v>0.19800000000000001</v>
      </c>
      <c r="H35" s="21">
        <v>-0.188524590163934</v>
      </c>
      <c r="I35" s="23"/>
      <c r="J35" s="23"/>
      <c r="K35" s="22">
        <v>1.327</v>
      </c>
      <c r="L35" s="21">
        <v>-1.9216555801921699E-2</v>
      </c>
    </row>
    <row r="36" spans="1:12" x14ac:dyDescent="0.35">
      <c r="A36" s="24" t="s">
        <v>50</v>
      </c>
      <c r="B36" s="24" t="s">
        <v>49</v>
      </c>
      <c r="C36" s="22">
        <v>1.2999999999999999E-2</v>
      </c>
      <c r="D36" s="21">
        <v>-0.92934782608695599</v>
      </c>
      <c r="E36" s="23"/>
      <c r="F36" s="23"/>
      <c r="G36" s="22">
        <v>0.79600000000000004</v>
      </c>
      <c r="H36" s="21">
        <v>-0.125274725274725</v>
      </c>
      <c r="I36" s="23"/>
      <c r="J36" s="23"/>
      <c r="K36" s="22">
        <v>0.80900000000000005</v>
      </c>
      <c r="L36" s="21">
        <v>-0.26051188299817202</v>
      </c>
    </row>
    <row r="37" spans="1:12" x14ac:dyDescent="0.35">
      <c r="A37" s="24" t="s">
        <v>48</v>
      </c>
      <c r="B37" s="24" t="s">
        <v>47</v>
      </c>
      <c r="C37" s="22">
        <v>0.52</v>
      </c>
      <c r="D37" s="21">
        <v>-0.39110070257611201</v>
      </c>
      <c r="E37" s="23"/>
      <c r="F37" s="23"/>
      <c r="G37" s="22">
        <v>1.4999999999999999E-2</v>
      </c>
      <c r="H37" s="21">
        <v>0.15384615384615399</v>
      </c>
      <c r="I37" s="23"/>
      <c r="J37" s="23"/>
      <c r="K37" s="22">
        <v>0.53500000000000003</v>
      </c>
      <c r="L37" s="21">
        <v>-0.38292964244521299</v>
      </c>
    </row>
    <row r="38" spans="1:12" x14ac:dyDescent="0.35">
      <c r="A38" s="24" t="s">
        <v>46</v>
      </c>
      <c r="B38" s="24" t="s">
        <v>45</v>
      </c>
      <c r="C38" s="22">
        <v>3.5819999999999999</v>
      </c>
      <c r="D38" s="21">
        <v>-0.15558698727015599</v>
      </c>
      <c r="E38" s="23"/>
      <c r="F38" s="23"/>
      <c r="G38" s="22">
        <v>0.96099999999999997</v>
      </c>
      <c r="H38" s="21">
        <v>-0.26585179526356001</v>
      </c>
      <c r="I38" s="23"/>
      <c r="J38" s="23"/>
      <c r="K38" s="22">
        <v>4.5430000000000001</v>
      </c>
      <c r="L38" s="21">
        <v>-0.18158890290037799</v>
      </c>
    </row>
    <row r="39" spans="1:12" x14ac:dyDescent="0.35">
      <c r="A39" s="24" t="s">
        <v>44</v>
      </c>
      <c r="B39" s="24" t="s">
        <v>43</v>
      </c>
      <c r="C39" s="22">
        <v>4.3789999999999996</v>
      </c>
      <c r="D39" s="21">
        <v>-0.41323864397695298</v>
      </c>
      <c r="E39" s="23"/>
      <c r="F39" s="23"/>
      <c r="G39" s="22">
        <v>0.121</v>
      </c>
      <c r="H39" s="21">
        <v>-6.2015503875968998E-2</v>
      </c>
      <c r="I39" s="23"/>
      <c r="J39" s="23"/>
      <c r="K39" s="22">
        <v>4.5</v>
      </c>
      <c r="L39" s="21">
        <v>-0.4072708113804</v>
      </c>
    </row>
    <row r="40" spans="1:12" x14ac:dyDescent="0.35">
      <c r="A40" s="24" t="s">
        <v>42</v>
      </c>
      <c r="B40" s="24" t="s">
        <v>41</v>
      </c>
      <c r="C40" s="22">
        <v>183.369</v>
      </c>
      <c r="D40" s="21">
        <v>0.782219500816422</v>
      </c>
      <c r="E40" s="22">
        <v>636.21900000000005</v>
      </c>
      <c r="F40" s="21">
        <v>0.12996721381353399</v>
      </c>
      <c r="G40" s="22">
        <v>2.8809999999999998</v>
      </c>
      <c r="H40" s="21">
        <v>8.3082706766917105E-2</v>
      </c>
      <c r="I40" s="22">
        <v>1.677</v>
      </c>
      <c r="J40" s="21">
        <v>-0.17226061204343501</v>
      </c>
      <c r="K40" s="22">
        <v>824.46199999999999</v>
      </c>
      <c r="L40" s="21">
        <v>0.22136004598273301</v>
      </c>
    </row>
    <row r="41" spans="1:12" x14ac:dyDescent="0.35">
      <c r="A41" s="24" t="s">
        <v>40</v>
      </c>
      <c r="B41" s="24" t="s">
        <v>39</v>
      </c>
      <c r="C41" s="22">
        <v>6.2329999999999997</v>
      </c>
      <c r="D41" s="21">
        <v>-0.28635218685596497</v>
      </c>
      <c r="E41" s="23"/>
      <c r="F41" s="23"/>
      <c r="G41" s="22">
        <v>4.13</v>
      </c>
      <c r="H41" s="21">
        <v>-0.112400601762304</v>
      </c>
      <c r="I41" s="23"/>
      <c r="J41" s="23"/>
      <c r="K41" s="22">
        <v>10.363</v>
      </c>
      <c r="L41" s="21">
        <v>-0.22589078957197301</v>
      </c>
    </row>
    <row r="42" spans="1:12" x14ac:dyDescent="0.35">
      <c r="A42" s="24" t="s">
        <v>38</v>
      </c>
      <c r="B42" s="24" t="s">
        <v>37</v>
      </c>
      <c r="C42" s="22">
        <v>17.951000000000001</v>
      </c>
      <c r="D42" s="21">
        <v>4.7805276675227597E-2</v>
      </c>
      <c r="E42" s="23"/>
      <c r="F42" s="23"/>
      <c r="G42" s="22">
        <v>25.713000000000001</v>
      </c>
      <c r="H42" s="21">
        <v>0.68388998035363502</v>
      </c>
      <c r="I42" s="23"/>
      <c r="J42" s="23"/>
      <c r="K42" s="22">
        <v>43.664000000000001</v>
      </c>
      <c r="L42" s="21">
        <v>0.34757113758410002</v>
      </c>
    </row>
    <row r="43" spans="1:12" x14ac:dyDescent="0.35">
      <c r="A43" s="24" t="s">
        <v>36</v>
      </c>
      <c r="B43" s="24" t="s">
        <v>35</v>
      </c>
      <c r="C43" s="22">
        <v>1.383</v>
      </c>
      <c r="D43" s="21">
        <v>-0.314667988107037</v>
      </c>
      <c r="E43" s="23"/>
      <c r="F43" s="23"/>
      <c r="G43" s="22">
        <v>1.7849999999999999</v>
      </c>
      <c r="H43" s="21">
        <v>3.4782608695652098E-2</v>
      </c>
      <c r="I43" s="23"/>
      <c r="J43" s="23"/>
      <c r="K43" s="22">
        <v>3.1680000000000001</v>
      </c>
      <c r="L43" s="21">
        <v>-0.15362009083622799</v>
      </c>
    </row>
    <row r="44" spans="1:12" x14ac:dyDescent="0.35">
      <c r="A44" s="24" t="s">
        <v>34</v>
      </c>
      <c r="B44" s="24" t="s">
        <v>33</v>
      </c>
      <c r="C44" s="22">
        <v>1.1639999999999999</v>
      </c>
      <c r="D44" s="21">
        <v>-0.50192554557124502</v>
      </c>
      <c r="E44" s="23"/>
      <c r="F44" s="23"/>
      <c r="G44" s="23"/>
      <c r="H44" s="23"/>
      <c r="I44" s="23"/>
      <c r="J44" s="23"/>
      <c r="K44" s="22">
        <v>1.1639999999999999</v>
      </c>
      <c r="L44" s="21">
        <v>-0.50192554557124502</v>
      </c>
    </row>
    <row r="45" spans="1:12" x14ac:dyDescent="0.35">
      <c r="A45" s="24" t="s">
        <v>32</v>
      </c>
      <c r="B45" s="24" t="s">
        <v>31</v>
      </c>
      <c r="C45" s="22">
        <v>123.828</v>
      </c>
      <c r="D45" s="21">
        <v>-0.19970528928183701</v>
      </c>
      <c r="E45" s="22">
        <v>0.29499999999999998</v>
      </c>
      <c r="F45" s="21">
        <v>-0.80869001297016896</v>
      </c>
      <c r="G45" s="22">
        <v>104.182</v>
      </c>
      <c r="H45" s="21">
        <v>-0.24097684652260701</v>
      </c>
      <c r="I45" s="23"/>
      <c r="J45" s="23"/>
      <c r="K45" s="22">
        <v>229.21700000000001</v>
      </c>
      <c r="L45" s="21">
        <v>-0.219957665763718</v>
      </c>
    </row>
    <row r="46" spans="1:12" x14ac:dyDescent="0.35">
      <c r="A46" s="24" t="s">
        <v>30</v>
      </c>
      <c r="B46" s="24" t="s">
        <v>29</v>
      </c>
      <c r="C46" s="22">
        <v>129.90899999999999</v>
      </c>
      <c r="D46" s="21">
        <v>-0.12038215697957901</v>
      </c>
      <c r="E46" s="22">
        <v>0.27700000000000002</v>
      </c>
      <c r="F46" s="21">
        <v>-0.88628899835796404</v>
      </c>
      <c r="G46" s="22">
        <v>4.6769999999999996</v>
      </c>
      <c r="H46" s="21">
        <v>0.24553928095872199</v>
      </c>
      <c r="I46" s="22">
        <v>0.86099999999999999</v>
      </c>
      <c r="J46" s="21">
        <v>2.03169014084507</v>
      </c>
      <c r="K46" s="22">
        <v>135.72399999999999</v>
      </c>
      <c r="L46" s="21">
        <v>-0.121089475013437</v>
      </c>
    </row>
    <row r="47" spans="1:12" x14ac:dyDescent="0.35">
      <c r="A47" s="24" t="s">
        <v>28</v>
      </c>
      <c r="B47" s="24" t="s">
        <v>27</v>
      </c>
      <c r="C47" s="22">
        <v>4.3979999999999997</v>
      </c>
      <c r="D47" s="21">
        <v>-0.35314016767171702</v>
      </c>
      <c r="E47" s="23"/>
      <c r="F47" s="23"/>
      <c r="G47" s="22">
        <v>2.2610000000000001</v>
      </c>
      <c r="H47" s="21">
        <v>0.165463917525773</v>
      </c>
      <c r="I47" s="23"/>
      <c r="J47" s="23"/>
      <c r="K47" s="22">
        <v>6.6589999999999998</v>
      </c>
      <c r="L47" s="21">
        <v>-0.23801350268909499</v>
      </c>
    </row>
    <row r="48" spans="1:12" x14ac:dyDescent="0.35">
      <c r="A48" s="24" t="s">
        <v>26</v>
      </c>
      <c r="B48" s="24" t="s">
        <v>25</v>
      </c>
      <c r="C48" s="22">
        <v>1.607</v>
      </c>
      <c r="D48" s="21">
        <v>-0.185091277890467</v>
      </c>
      <c r="E48" s="23"/>
      <c r="F48" s="23"/>
      <c r="G48" s="22">
        <v>0.219</v>
      </c>
      <c r="H48" s="21">
        <v>-3.5242290748898703E-2</v>
      </c>
      <c r="I48" s="23"/>
      <c r="J48" s="23"/>
      <c r="K48" s="22">
        <v>1.8260000000000001</v>
      </c>
      <c r="L48" s="21">
        <v>-0.16962255570713999</v>
      </c>
    </row>
    <row r="49" spans="1:12" x14ac:dyDescent="0.35">
      <c r="A49" s="24" t="s">
        <v>24</v>
      </c>
      <c r="B49" s="24" t="s">
        <v>23</v>
      </c>
      <c r="C49" s="22">
        <v>1.2E-2</v>
      </c>
      <c r="D49" s="21">
        <v>-0.961165048543689</v>
      </c>
      <c r="E49" s="23"/>
      <c r="F49" s="23"/>
      <c r="G49" s="22">
        <v>0.65900000000000003</v>
      </c>
      <c r="H49" s="21">
        <v>1.13268608414239</v>
      </c>
      <c r="I49" s="23"/>
      <c r="J49" s="23"/>
      <c r="K49" s="22">
        <v>0.67100000000000004</v>
      </c>
      <c r="L49" s="21">
        <v>8.5760517799352801E-2</v>
      </c>
    </row>
    <row r="50" spans="1:12" x14ac:dyDescent="0.35">
      <c r="A50" s="24" t="s">
        <v>22</v>
      </c>
      <c r="B50" s="24" t="s">
        <v>21</v>
      </c>
      <c r="C50" s="22">
        <v>1.532</v>
      </c>
      <c r="D50" s="21">
        <v>-0.32421702690780801</v>
      </c>
      <c r="E50" s="23"/>
      <c r="F50" s="23"/>
      <c r="G50" s="22">
        <v>0.01</v>
      </c>
      <c r="H50" s="21">
        <v>9</v>
      </c>
      <c r="I50" s="23"/>
      <c r="J50" s="23"/>
      <c r="K50" s="22">
        <v>1.542</v>
      </c>
      <c r="L50" s="21">
        <v>-0.32010582010582</v>
      </c>
    </row>
    <row r="51" spans="1:12" x14ac:dyDescent="0.35">
      <c r="A51" s="24" t="s">
        <v>20</v>
      </c>
      <c r="B51" s="24" t="s">
        <v>19</v>
      </c>
      <c r="C51" s="22">
        <v>18.478999999999999</v>
      </c>
      <c r="D51" s="21">
        <v>-0.42407903758648602</v>
      </c>
      <c r="E51" s="22">
        <v>39.180999999999997</v>
      </c>
      <c r="F51" s="21">
        <v>1.2664443927528199E-2</v>
      </c>
      <c r="G51" s="22">
        <v>0.21</v>
      </c>
      <c r="H51" s="21">
        <v>0.4</v>
      </c>
      <c r="I51" s="23"/>
      <c r="J51" s="23"/>
      <c r="K51" s="22">
        <v>57.87</v>
      </c>
      <c r="L51" s="21">
        <v>-0.18409068478858601</v>
      </c>
    </row>
    <row r="52" spans="1:12" ht="0" hidden="1" customHeight="1" x14ac:dyDescent="0.35"/>
  </sheetData>
  <mergeCells count="11">
    <mergeCell ref="C4:L4"/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11.05.2026 07:54:00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6F74F-BC75-491D-AF41-58C194B92523}">
  <sheetPr>
    <pageSetUpPr fitToPage="1"/>
  </sheetPr>
  <dimension ref="A1:L5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S40" sqref="S40"/>
    </sheetView>
  </sheetViews>
  <sheetFormatPr baseColWidth="10" defaultRowHeight="14.5" x14ac:dyDescent="0.35"/>
  <cols>
    <col min="1" max="1" width="33.36328125" customWidth="1"/>
    <col min="2" max="2" width="6.6328125" customWidth="1"/>
    <col min="3" max="3" width="9.26953125" customWidth="1"/>
    <col min="4" max="4" width="9.36328125" customWidth="1"/>
    <col min="5" max="5" width="10.6328125" customWidth="1"/>
    <col min="6" max="6" width="10.81640625" customWidth="1"/>
    <col min="7" max="8" width="9.36328125" customWidth="1"/>
    <col min="9" max="10" width="10.6328125" customWidth="1"/>
    <col min="11" max="11" width="9.26953125" customWidth="1"/>
    <col min="12" max="12" width="9.36328125" customWidth="1"/>
    <col min="13" max="13" width="18" customWidth="1"/>
  </cols>
  <sheetData>
    <row r="1" spans="1:12" ht="25.5" customHeight="1" x14ac:dyDescent="0.35">
      <c r="A1" s="18" t="s">
        <v>171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.75" customHeight="1" x14ac:dyDescent="0.35"/>
    <row r="3" spans="1:12" ht="14.15" customHeight="1" x14ac:dyDescent="0.35">
      <c r="A3" s="75" t="s">
        <v>169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32.5" customHeight="1" x14ac:dyDescent="0.35">
      <c r="C4" s="90" t="s">
        <v>173</v>
      </c>
      <c r="D4" s="90"/>
      <c r="E4" s="90"/>
      <c r="F4" s="90"/>
      <c r="G4" s="90"/>
      <c r="H4" s="90"/>
      <c r="I4" s="90"/>
      <c r="J4" s="90"/>
      <c r="K4" s="90"/>
      <c r="L4" s="90"/>
    </row>
    <row r="5" spans="1:12" x14ac:dyDescent="0.35">
      <c r="A5" s="67" t="s">
        <v>1</v>
      </c>
      <c r="B5" s="67" t="s">
        <v>1</v>
      </c>
      <c r="C5" s="74" t="s">
        <v>15</v>
      </c>
      <c r="D5" s="56"/>
      <c r="E5" s="56"/>
      <c r="F5" s="40"/>
      <c r="G5" s="74" t="s">
        <v>168</v>
      </c>
      <c r="H5" s="56"/>
      <c r="I5" s="56"/>
      <c r="J5" s="40"/>
      <c r="K5" s="48" t="s">
        <v>1</v>
      </c>
      <c r="L5" s="47"/>
    </row>
    <row r="6" spans="1:12" ht="15" x14ac:dyDescent="0.35">
      <c r="A6" s="43" t="s">
        <v>1</v>
      </c>
      <c r="B6" s="43" t="s">
        <v>1</v>
      </c>
      <c r="C6" s="52" t="s">
        <v>8</v>
      </c>
      <c r="D6" s="51"/>
      <c r="E6" s="48" t="s">
        <v>11</v>
      </c>
      <c r="F6" s="47"/>
      <c r="G6" s="73" t="s">
        <v>8</v>
      </c>
      <c r="H6" s="40"/>
      <c r="I6" s="72" t="s">
        <v>11</v>
      </c>
      <c r="J6" s="35"/>
      <c r="K6" s="72" t="s">
        <v>163</v>
      </c>
      <c r="L6" s="35"/>
    </row>
    <row r="7" spans="1:12" x14ac:dyDescent="0.35">
      <c r="A7" s="71" t="s">
        <v>107</v>
      </c>
      <c r="B7" s="70" t="s">
        <v>106</v>
      </c>
      <c r="C7" s="62" t="s">
        <v>167</v>
      </c>
      <c r="D7" s="62" t="s">
        <v>7</v>
      </c>
      <c r="E7" s="62" t="s">
        <v>167</v>
      </c>
      <c r="F7" s="62" t="s">
        <v>7</v>
      </c>
      <c r="G7" s="62" t="s">
        <v>167</v>
      </c>
      <c r="H7" s="62" t="s">
        <v>7</v>
      </c>
      <c r="I7" s="62" t="s">
        <v>167</v>
      </c>
      <c r="J7" s="62" t="s">
        <v>7</v>
      </c>
      <c r="K7" s="62" t="s">
        <v>167</v>
      </c>
      <c r="L7" s="62" t="s">
        <v>7</v>
      </c>
    </row>
    <row r="8" spans="1:12" ht="3" customHeight="1" x14ac:dyDescent="0.35">
      <c r="A8" s="69" t="s">
        <v>1</v>
      </c>
      <c r="B8" s="68" t="s">
        <v>1</v>
      </c>
      <c r="C8" s="59" t="s">
        <v>1</v>
      </c>
      <c r="D8" s="59" t="s">
        <v>1</v>
      </c>
      <c r="E8" s="59" t="s">
        <v>1</v>
      </c>
      <c r="F8" s="59" t="s">
        <v>1</v>
      </c>
      <c r="G8" s="59" t="s">
        <v>1</v>
      </c>
      <c r="H8" s="59" t="s">
        <v>1</v>
      </c>
      <c r="I8" s="59" t="s">
        <v>1</v>
      </c>
      <c r="J8" s="59" t="s">
        <v>1</v>
      </c>
      <c r="K8" s="59" t="s">
        <v>1</v>
      </c>
      <c r="L8" s="59" t="s">
        <v>1</v>
      </c>
    </row>
    <row r="9" spans="1:12" x14ac:dyDescent="0.35">
      <c r="A9" s="24" t="s">
        <v>104</v>
      </c>
      <c r="B9" s="24" t="s">
        <v>103</v>
      </c>
      <c r="C9" s="22">
        <v>62.305999999999997</v>
      </c>
      <c r="D9" s="21">
        <v>-0.36761869963258398</v>
      </c>
      <c r="E9" s="23"/>
      <c r="F9" s="23"/>
      <c r="G9" s="22">
        <v>22.181000000000001</v>
      </c>
      <c r="H9" s="21">
        <v>0.184755902147206</v>
      </c>
      <c r="I9" s="23"/>
      <c r="J9" s="23"/>
      <c r="K9" s="22">
        <v>84.486999999999995</v>
      </c>
      <c r="L9" s="21">
        <v>-0.28298764342453703</v>
      </c>
    </row>
    <row r="10" spans="1:12" x14ac:dyDescent="0.35">
      <c r="A10" s="24" t="s">
        <v>102</v>
      </c>
      <c r="B10" s="24" t="s">
        <v>101</v>
      </c>
      <c r="C10" s="22">
        <v>3.7</v>
      </c>
      <c r="D10" s="21">
        <v>-0.40629011553273398</v>
      </c>
      <c r="E10" s="23"/>
      <c r="F10" s="23"/>
      <c r="G10" s="22">
        <v>1.373</v>
      </c>
      <c r="H10" s="21">
        <v>-0.49466323150533698</v>
      </c>
      <c r="I10" s="23"/>
      <c r="J10" s="23"/>
      <c r="K10" s="22">
        <v>5.0730000000000004</v>
      </c>
      <c r="L10" s="21">
        <v>-0.43312101910827999</v>
      </c>
    </row>
    <row r="11" spans="1:12" x14ac:dyDescent="0.35">
      <c r="A11" s="24" t="s">
        <v>100</v>
      </c>
      <c r="B11" s="24" t="s">
        <v>99</v>
      </c>
      <c r="C11" s="22">
        <v>25.545000000000002</v>
      </c>
      <c r="D11" s="21">
        <v>7.3274232175118803E-2</v>
      </c>
      <c r="E11" s="23"/>
      <c r="F11" s="23"/>
      <c r="G11" s="22">
        <v>0.33</v>
      </c>
      <c r="H11" s="21">
        <v>-0.46428571428571402</v>
      </c>
      <c r="I11" s="23"/>
      <c r="J11" s="23"/>
      <c r="K11" s="22">
        <v>25.875</v>
      </c>
      <c r="L11" s="21">
        <v>5.9712495392554299E-2</v>
      </c>
    </row>
    <row r="12" spans="1:12" x14ac:dyDescent="0.35">
      <c r="A12" s="24" t="s">
        <v>98</v>
      </c>
      <c r="B12" s="24" t="s">
        <v>97</v>
      </c>
      <c r="C12" s="22">
        <v>1524.32</v>
      </c>
      <c r="D12" s="21">
        <v>-5.7603923105742597E-2</v>
      </c>
      <c r="E12" s="22">
        <v>226.779</v>
      </c>
      <c r="F12" s="21">
        <v>-0.18410439250083699</v>
      </c>
      <c r="G12" s="22">
        <v>11.026</v>
      </c>
      <c r="H12" s="21">
        <v>2.67250209516714E-2</v>
      </c>
      <c r="I12" s="22">
        <v>5.0000000000000001E-3</v>
      </c>
      <c r="J12" s="21">
        <v>-0.91803278688524603</v>
      </c>
      <c r="K12" s="22">
        <v>1771.9670000000001</v>
      </c>
      <c r="L12" s="21">
        <v>-7.4818406235380497E-2</v>
      </c>
    </row>
    <row r="13" spans="1:12" x14ac:dyDescent="0.35">
      <c r="A13" s="24" t="s">
        <v>96</v>
      </c>
      <c r="B13" s="24" t="s">
        <v>95</v>
      </c>
      <c r="C13" s="22">
        <v>1.37</v>
      </c>
      <c r="D13" s="21">
        <v>-0.84493491794001097</v>
      </c>
      <c r="E13" s="23"/>
      <c r="F13" s="23"/>
      <c r="G13" s="22">
        <v>1.581</v>
      </c>
      <c r="H13" s="21">
        <v>-0.60788690476190499</v>
      </c>
      <c r="I13" s="23"/>
      <c r="J13" s="23"/>
      <c r="K13" s="22">
        <v>2.9510000000000001</v>
      </c>
      <c r="L13" s="21">
        <v>-0.77065361001010302</v>
      </c>
    </row>
    <row r="14" spans="1:12" x14ac:dyDescent="0.35">
      <c r="A14" s="24" t="s">
        <v>94</v>
      </c>
      <c r="B14" s="24" t="s">
        <v>93</v>
      </c>
      <c r="C14" s="22">
        <v>341.17099999999999</v>
      </c>
      <c r="D14" s="21">
        <v>-8.7155681012455105E-2</v>
      </c>
      <c r="E14" s="22">
        <v>1.7330000000000001</v>
      </c>
      <c r="F14" s="21">
        <v>-0.54406735069718504</v>
      </c>
      <c r="G14" s="22">
        <v>377.26</v>
      </c>
      <c r="H14" s="21">
        <v>7.6173061727479299E-2</v>
      </c>
      <c r="I14" s="23"/>
      <c r="J14" s="23"/>
      <c r="K14" s="22">
        <v>720.61400000000003</v>
      </c>
      <c r="L14" s="21">
        <v>-1.3088714835292E-2</v>
      </c>
    </row>
    <row r="15" spans="1:12" x14ac:dyDescent="0.35">
      <c r="A15" s="24" t="s">
        <v>92</v>
      </c>
      <c r="B15" s="24" t="s">
        <v>91</v>
      </c>
      <c r="C15" s="22">
        <v>10.821999999999999</v>
      </c>
      <c r="D15" s="21">
        <v>-0.41660377358490602</v>
      </c>
      <c r="E15" s="23"/>
      <c r="F15" s="23"/>
      <c r="G15" s="22">
        <v>5.8630000000000004</v>
      </c>
      <c r="H15" s="21">
        <v>-0.37273991655076499</v>
      </c>
      <c r="I15" s="23"/>
      <c r="J15" s="23"/>
      <c r="K15" s="22">
        <v>17.001000000000001</v>
      </c>
      <c r="L15" s="21">
        <v>-0.39230054332284803</v>
      </c>
    </row>
    <row r="16" spans="1:12" x14ac:dyDescent="0.35">
      <c r="A16" s="24" t="s">
        <v>90</v>
      </c>
      <c r="B16" s="24" t="s">
        <v>89</v>
      </c>
      <c r="C16" s="22">
        <v>3.278</v>
      </c>
      <c r="D16" s="21">
        <v>-0.55804233517594704</v>
      </c>
      <c r="E16" s="23"/>
      <c r="F16" s="23"/>
      <c r="G16" s="22">
        <v>2.7450000000000001</v>
      </c>
      <c r="H16" s="21">
        <v>0.16659583510412199</v>
      </c>
      <c r="I16" s="23"/>
      <c r="J16" s="23"/>
      <c r="K16" s="22">
        <v>6.0229999999999997</v>
      </c>
      <c r="L16" s="21">
        <v>-0.383520982599795</v>
      </c>
    </row>
    <row r="17" spans="1:12" x14ac:dyDescent="0.35">
      <c r="A17" s="24" t="s">
        <v>88</v>
      </c>
      <c r="B17" s="24" t="s">
        <v>87</v>
      </c>
      <c r="C17" s="22">
        <v>89.245999999999995</v>
      </c>
      <c r="D17" s="21">
        <v>-0.242040001698586</v>
      </c>
      <c r="E17" s="22">
        <v>0.155</v>
      </c>
      <c r="F17" s="21">
        <v>0.55000000000000004</v>
      </c>
      <c r="G17" s="22">
        <v>46.482999999999997</v>
      </c>
      <c r="H17" s="21">
        <v>-1.3162643568350301E-2</v>
      </c>
      <c r="I17" s="22">
        <v>0.155</v>
      </c>
      <c r="J17" s="21">
        <v>0.55000000000000004</v>
      </c>
      <c r="K17" s="22">
        <v>137.411</v>
      </c>
      <c r="L17" s="21">
        <v>-0.17175388472990699</v>
      </c>
    </row>
    <row r="18" spans="1:12" x14ac:dyDescent="0.35">
      <c r="A18" s="24" t="s">
        <v>86</v>
      </c>
      <c r="B18" s="24" t="s">
        <v>85</v>
      </c>
      <c r="C18" s="22">
        <v>13.782</v>
      </c>
      <c r="D18" s="21">
        <v>-0.16609184970049001</v>
      </c>
      <c r="E18" s="23"/>
      <c r="F18" s="23"/>
      <c r="G18" s="22">
        <v>2.988</v>
      </c>
      <c r="H18" s="21">
        <v>-1.0596026490066199E-2</v>
      </c>
      <c r="I18" s="23"/>
      <c r="J18" s="23"/>
      <c r="K18" s="22">
        <v>16.77</v>
      </c>
      <c r="L18" s="21">
        <v>-0.142067836496649</v>
      </c>
    </row>
    <row r="19" spans="1:12" x14ac:dyDescent="0.35">
      <c r="A19" s="24" t="s">
        <v>84</v>
      </c>
      <c r="B19" s="24" t="s">
        <v>83</v>
      </c>
      <c r="C19" s="22">
        <v>69.046000000000006</v>
      </c>
      <c r="D19" s="21">
        <v>-0.240443109688349</v>
      </c>
      <c r="E19" s="23"/>
      <c r="F19" s="23"/>
      <c r="G19" s="22">
        <v>11.202999999999999</v>
      </c>
      <c r="H19" s="21">
        <v>8.7669902912621195E-2</v>
      </c>
      <c r="I19" s="23"/>
      <c r="J19" s="23"/>
      <c r="K19" s="22">
        <v>80.754999999999995</v>
      </c>
      <c r="L19" s="21">
        <v>-0.20573800320635799</v>
      </c>
    </row>
    <row r="20" spans="1:12" x14ac:dyDescent="0.35">
      <c r="A20" s="24" t="s">
        <v>82</v>
      </c>
      <c r="B20" s="24" t="s">
        <v>81</v>
      </c>
      <c r="C20" s="22">
        <v>100.723</v>
      </c>
      <c r="D20" s="21">
        <v>-5.7297954981515298E-2</v>
      </c>
      <c r="E20" s="22">
        <v>0.45900000000000002</v>
      </c>
      <c r="F20" s="21">
        <v>-0.99932285903961104</v>
      </c>
      <c r="G20" s="22">
        <v>28.773</v>
      </c>
      <c r="H20" s="21">
        <v>2.4241777018368299E-2</v>
      </c>
      <c r="I20" s="23"/>
      <c r="J20" s="23"/>
      <c r="K20" s="22">
        <v>129.95500000000001</v>
      </c>
      <c r="L20" s="21">
        <v>-0.84011186202535204</v>
      </c>
    </row>
    <row r="21" spans="1:12" x14ac:dyDescent="0.35">
      <c r="A21" s="24" t="s">
        <v>80</v>
      </c>
      <c r="B21" s="24" t="s">
        <v>79</v>
      </c>
      <c r="C21" s="22">
        <v>2.242</v>
      </c>
      <c r="D21" s="21">
        <v>-0.73539478342971798</v>
      </c>
      <c r="E21" s="23"/>
      <c r="F21" s="23"/>
      <c r="G21" s="22">
        <v>1.0229999999999999</v>
      </c>
      <c r="H21" s="21">
        <v>-0.44128891316220598</v>
      </c>
      <c r="I21" s="23"/>
      <c r="J21" s="23"/>
      <c r="K21" s="22">
        <v>3.2650000000000001</v>
      </c>
      <c r="L21" s="21">
        <v>-0.68313276397515499</v>
      </c>
    </row>
    <row r="22" spans="1:12" x14ac:dyDescent="0.35">
      <c r="A22" s="24" t="s">
        <v>78</v>
      </c>
      <c r="B22" s="24" t="s">
        <v>77</v>
      </c>
      <c r="C22" s="22">
        <v>3.0739999999999998</v>
      </c>
      <c r="D22" s="21">
        <v>-0.435963302752294</v>
      </c>
      <c r="E22" s="23"/>
      <c r="F22" s="23"/>
      <c r="G22" s="22">
        <v>2.1280000000000001</v>
      </c>
      <c r="H22" s="21">
        <v>0.56585724797645298</v>
      </c>
      <c r="I22" s="23"/>
      <c r="J22" s="23"/>
      <c r="K22" s="22">
        <v>5.202</v>
      </c>
      <c r="L22" s="21">
        <v>-0.23601116169775299</v>
      </c>
    </row>
    <row r="23" spans="1:12" x14ac:dyDescent="0.35">
      <c r="A23" s="24" t="s">
        <v>76</v>
      </c>
      <c r="B23" s="24" t="s">
        <v>75</v>
      </c>
      <c r="C23" s="22">
        <v>82.344999999999999</v>
      </c>
      <c r="D23" s="21">
        <v>-0.16007915217413499</v>
      </c>
      <c r="E23" s="23"/>
      <c r="F23" s="23"/>
      <c r="G23" s="22">
        <v>21.135999999999999</v>
      </c>
      <c r="H23" s="21">
        <v>-0.109800783388788</v>
      </c>
      <c r="I23" s="23"/>
      <c r="J23" s="23"/>
      <c r="K23" s="22">
        <v>103.48099999999999</v>
      </c>
      <c r="L23" s="21">
        <v>-0.15162123385939699</v>
      </c>
    </row>
    <row r="24" spans="1:12" x14ac:dyDescent="0.35">
      <c r="A24" s="24" t="s">
        <v>74</v>
      </c>
      <c r="B24" s="24" t="s">
        <v>73</v>
      </c>
      <c r="C24" s="22">
        <v>40.966999999999999</v>
      </c>
      <c r="D24" s="21">
        <v>-0.34932736138244302</v>
      </c>
      <c r="E24" s="22">
        <v>245.81700000000001</v>
      </c>
      <c r="F24" s="21">
        <v>-2.6756408987429401E-2</v>
      </c>
      <c r="G24" s="22">
        <v>1.702</v>
      </c>
      <c r="H24" s="21">
        <v>-0.58140678799803203</v>
      </c>
      <c r="I24" s="23"/>
      <c r="J24" s="23"/>
      <c r="K24" s="22">
        <v>288.48599999999999</v>
      </c>
      <c r="L24" s="21">
        <v>-9.7358589745996593E-2</v>
      </c>
    </row>
    <row r="25" spans="1:12" x14ac:dyDescent="0.35">
      <c r="A25" s="24" t="s">
        <v>72</v>
      </c>
      <c r="B25" s="24" t="s">
        <v>71</v>
      </c>
      <c r="C25" s="22">
        <v>12.311</v>
      </c>
      <c r="D25" s="21">
        <v>-0.47945031712473601</v>
      </c>
      <c r="E25" s="23"/>
      <c r="F25" s="23"/>
      <c r="G25" s="23"/>
      <c r="H25" s="21">
        <v>-1</v>
      </c>
      <c r="I25" s="23"/>
      <c r="J25" s="23"/>
      <c r="K25" s="22">
        <v>12.627000000000001</v>
      </c>
      <c r="L25" s="21">
        <v>-0.46826967616962101</v>
      </c>
    </row>
    <row r="26" spans="1:12" x14ac:dyDescent="0.35">
      <c r="A26" s="24" t="s">
        <v>70</v>
      </c>
      <c r="B26" s="24" t="s">
        <v>69</v>
      </c>
      <c r="C26" s="22">
        <v>10.685</v>
      </c>
      <c r="D26" s="21">
        <v>-0.34079832191992099</v>
      </c>
      <c r="E26" s="23"/>
      <c r="F26" s="23"/>
      <c r="G26" s="22">
        <v>5.33</v>
      </c>
      <c r="H26" s="21">
        <v>-0.20778834720570699</v>
      </c>
      <c r="I26" s="23"/>
      <c r="J26" s="23"/>
      <c r="K26" s="22">
        <v>16.015000000000001</v>
      </c>
      <c r="L26" s="21">
        <v>-0.30601897993673399</v>
      </c>
    </row>
    <row r="27" spans="1:12" x14ac:dyDescent="0.35">
      <c r="A27" s="24" t="s">
        <v>68</v>
      </c>
      <c r="B27" s="24" t="s">
        <v>67</v>
      </c>
      <c r="C27" s="22">
        <v>21.263000000000002</v>
      </c>
      <c r="D27" s="21">
        <v>3.3488869446874701E-2</v>
      </c>
      <c r="E27" s="23"/>
      <c r="F27" s="23"/>
      <c r="G27" s="22">
        <v>8.1980000000000004</v>
      </c>
      <c r="H27" s="21">
        <v>-4.3630424638357299E-2</v>
      </c>
      <c r="I27" s="23"/>
      <c r="J27" s="23"/>
      <c r="K27" s="22">
        <v>29.460999999999999</v>
      </c>
      <c r="L27" s="21">
        <v>1.08076579976668E-2</v>
      </c>
    </row>
    <row r="28" spans="1:12" x14ac:dyDescent="0.35">
      <c r="A28" s="24" t="s">
        <v>66</v>
      </c>
      <c r="B28" s="24" t="s">
        <v>65</v>
      </c>
      <c r="C28" s="22">
        <v>3.528</v>
      </c>
      <c r="D28" s="21">
        <v>-0.54418604651162805</v>
      </c>
      <c r="E28" s="23"/>
      <c r="F28" s="23"/>
      <c r="G28" s="22">
        <v>1.85</v>
      </c>
      <c r="H28" s="21">
        <v>0.62565905096660801</v>
      </c>
      <c r="I28" s="23"/>
      <c r="J28" s="23"/>
      <c r="K28" s="22">
        <v>5.3780000000000001</v>
      </c>
      <c r="L28" s="21">
        <v>-0.39423293534579901</v>
      </c>
    </row>
    <row r="29" spans="1:12" x14ac:dyDescent="0.35">
      <c r="A29" s="24" t="s">
        <v>64</v>
      </c>
      <c r="B29" s="24" t="s">
        <v>63</v>
      </c>
      <c r="C29" s="22">
        <v>41.976999999999997</v>
      </c>
      <c r="D29" s="21">
        <v>-4.6822134925861299E-2</v>
      </c>
      <c r="E29" s="23"/>
      <c r="F29" s="23"/>
      <c r="G29" s="22">
        <v>7.173</v>
      </c>
      <c r="H29" s="21">
        <v>9.7124502906087498E-2</v>
      </c>
      <c r="I29" s="23"/>
      <c r="J29" s="23"/>
      <c r="K29" s="22">
        <v>49.15</v>
      </c>
      <c r="L29" s="21">
        <v>-2.9020723443766199E-2</v>
      </c>
    </row>
    <row r="30" spans="1:12" x14ac:dyDescent="0.35">
      <c r="A30" s="24" t="s">
        <v>62</v>
      </c>
      <c r="B30" s="24" t="s">
        <v>61</v>
      </c>
      <c r="C30" s="22">
        <v>35.305</v>
      </c>
      <c r="D30" s="21">
        <v>-0.141498881431767</v>
      </c>
      <c r="E30" s="23"/>
      <c r="F30" s="23"/>
      <c r="G30" s="22">
        <v>0.10299999999999999</v>
      </c>
      <c r="H30" s="21">
        <v>-0.72386058981233203</v>
      </c>
      <c r="I30" s="23"/>
      <c r="J30" s="23"/>
      <c r="K30" s="22">
        <v>35.408000000000001</v>
      </c>
      <c r="L30" s="21">
        <v>-0.14673349880714301</v>
      </c>
    </row>
    <row r="31" spans="1:12" x14ac:dyDescent="0.35">
      <c r="A31" s="24" t="s">
        <v>60</v>
      </c>
      <c r="B31" s="24" t="s">
        <v>59</v>
      </c>
      <c r="C31" s="22">
        <v>9.8160000000000007</v>
      </c>
      <c r="D31" s="21">
        <v>-0.28087912087912098</v>
      </c>
      <c r="E31" s="23"/>
      <c r="F31" s="23"/>
      <c r="G31" s="22">
        <v>6.0460000000000003</v>
      </c>
      <c r="H31" s="21">
        <v>-0.30425776754890699</v>
      </c>
      <c r="I31" s="23"/>
      <c r="J31" s="23"/>
      <c r="K31" s="22">
        <v>15.862</v>
      </c>
      <c r="L31" s="21">
        <v>-0.29288516405135501</v>
      </c>
    </row>
    <row r="32" spans="1:12" x14ac:dyDescent="0.35">
      <c r="A32" s="24" t="s">
        <v>58</v>
      </c>
      <c r="B32" s="24" t="s">
        <v>57</v>
      </c>
      <c r="C32" s="22">
        <v>3.169</v>
      </c>
      <c r="D32" s="21">
        <v>-0.46306336834971201</v>
      </c>
      <c r="E32" s="23"/>
      <c r="F32" s="23"/>
      <c r="G32" s="23"/>
      <c r="H32" s="21">
        <v>-1</v>
      </c>
      <c r="I32" s="23"/>
      <c r="J32" s="23"/>
      <c r="K32" s="22">
        <v>3.169</v>
      </c>
      <c r="L32" s="21">
        <v>-0.46496707749451299</v>
      </c>
    </row>
    <row r="33" spans="1:12" x14ac:dyDescent="0.35">
      <c r="A33" s="24" t="s">
        <v>56</v>
      </c>
      <c r="B33" s="24" t="s">
        <v>55</v>
      </c>
      <c r="C33" s="22">
        <v>2332.8139999999999</v>
      </c>
      <c r="D33" s="21">
        <v>2.9124834457828999E-2</v>
      </c>
      <c r="E33" s="22">
        <v>43560.41</v>
      </c>
      <c r="F33" s="21">
        <v>-0.30353316888066501</v>
      </c>
      <c r="G33" s="22">
        <v>981.97900000000004</v>
      </c>
      <c r="H33" s="21">
        <v>9.3805276219585607E-2</v>
      </c>
      <c r="I33" s="22">
        <v>912.06799999999998</v>
      </c>
      <c r="J33" s="21">
        <v>1.47291642793012E-2</v>
      </c>
      <c r="K33" s="22">
        <v>47801.824999999997</v>
      </c>
      <c r="L33" s="21">
        <v>-0.28246840478506902</v>
      </c>
    </row>
    <row r="34" spans="1:12" x14ac:dyDescent="0.35">
      <c r="A34" s="24" t="s">
        <v>54</v>
      </c>
      <c r="B34" s="24" t="s">
        <v>53</v>
      </c>
      <c r="C34" s="22">
        <v>20.956</v>
      </c>
      <c r="D34" s="21">
        <v>3.8505376876951297E-2</v>
      </c>
      <c r="E34" s="23"/>
      <c r="F34" s="23"/>
      <c r="G34" s="22">
        <v>20.81</v>
      </c>
      <c r="H34" s="21">
        <v>7.4896694214876006E-2</v>
      </c>
      <c r="I34" s="23"/>
      <c r="J34" s="23"/>
      <c r="K34" s="22">
        <v>41.765999999999998</v>
      </c>
      <c r="L34" s="21">
        <v>5.6324135663521999E-2</v>
      </c>
    </row>
    <row r="35" spans="1:12" x14ac:dyDescent="0.35">
      <c r="A35" s="24" t="s">
        <v>52</v>
      </c>
      <c r="B35" s="24" t="s">
        <v>51</v>
      </c>
      <c r="C35" s="22">
        <v>3.161</v>
      </c>
      <c r="D35" s="21">
        <v>-0.34063412599082199</v>
      </c>
      <c r="E35" s="23"/>
      <c r="F35" s="23"/>
      <c r="G35" s="22">
        <v>1.18</v>
      </c>
      <c r="H35" s="21">
        <v>-9.2359361880773507E-3</v>
      </c>
      <c r="I35" s="23"/>
      <c r="J35" s="23"/>
      <c r="K35" s="22">
        <v>4.3410000000000002</v>
      </c>
      <c r="L35" s="21">
        <v>-0.27468671679197998</v>
      </c>
    </row>
    <row r="36" spans="1:12" x14ac:dyDescent="0.35">
      <c r="A36" s="24" t="s">
        <v>50</v>
      </c>
      <c r="B36" s="24" t="s">
        <v>49</v>
      </c>
      <c r="C36" s="22">
        <v>0.28299999999999997</v>
      </c>
      <c r="D36" s="21">
        <v>-0.63198959687906398</v>
      </c>
      <c r="E36" s="23"/>
      <c r="F36" s="23"/>
      <c r="G36" s="22">
        <v>3.1179999999999999</v>
      </c>
      <c r="H36" s="21">
        <v>-0.14622124863088701</v>
      </c>
      <c r="I36" s="23"/>
      <c r="J36" s="23"/>
      <c r="K36" s="22">
        <v>3.4009999999999998</v>
      </c>
      <c r="L36" s="21">
        <v>-0.23071703234562299</v>
      </c>
    </row>
    <row r="37" spans="1:12" x14ac:dyDescent="0.35">
      <c r="A37" s="24" t="s">
        <v>48</v>
      </c>
      <c r="B37" s="24" t="s">
        <v>47</v>
      </c>
      <c r="C37" s="22">
        <v>2.3319999999999999</v>
      </c>
      <c r="D37" s="21">
        <v>-0.412446460065508</v>
      </c>
      <c r="E37" s="23"/>
      <c r="F37" s="23"/>
      <c r="G37" s="22">
        <v>3.9E-2</v>
      </c>
      <c r="H37" s="21">
        <v>-0.51249999999999996</v>
      </c>
      <c r="I37" s="23"/>
      <c r="J37" s="23"/>
      <c r="K37" s="22">
        <v>2.371</v>
      </c>
      <c r="L37" s="21">
        <v>-0.41442331439861702</v>
      </c>
    </row>
    <row r="38" spans="1:12" x14ac:dyDescent="0.35">
      <c r="A38" s="24" t="s">
        <v>46</v>
      </c>
      <c r="B38" s="24" t="s">
        <v>45</v>
      </c>
      <c r="C38" s="22">
        <v>13.228</v>
      </c>
      <c r="D38" s="21">
        <v>-0.24311952852320201</v>
      </c>
      <c r="E38" s="23"/>
      <c r="F38" s="23"/>
      <c r="G38" s="22">
        <v>4.1189999999999998</v>
      </c>
      <c r="H38" s="21">
        <v>-0.36336939721792899</v>
      </c>
      <c r="I38" s="23"/>
      <c r="J38" s="23"/>
      <c r="K38" s="22">
        <v>17.347000000000001</v>
      </c>
      <c r="L38" s="21">
        <v>-0.27633390346668901</v>
      </c>
    </row>
    <row r="39" spans="1:12" x14ac:dyDescent="0.35">
      <c r="A39" s="24" t="s">
        <v>44</v>
      </c>
      <c r="B39" s="24" t="s">
        <v>43</v>
      </c>
      <c r="C39" s="22">
        <v>14.967000000000001</v>
      </c>
      <c r="D39" s="21">
        <v>-0.27365815781811098</v>
      </c>
      <c r="E39" s="23"/>
      <c r="F39" s="23"/>
      <c r="G39" s="22">
        <v>0.34</v>
      </c>
      <c r="H39" s="21">
        <v>2.9498525073746299E-3</v>
      </c>
      <c r="I39" s="23"/>
      <c r="J39" s="23"/>
      <c r="K39" s="22">
        <v>15.307</v>
      </c>
      <c r="L39" s="21">
        <v>-0.269181188827883</v>
      </c>
    </row>
    <row r="40" spans="1:12" x14ac:dyDescent="0.35">
      <c r="A40" s="24" t="s">
        <v>42</v>
      </c>
      <c r="B40" s="24" t="s">
        <v>41</v>
      </c>
      <c r="C40" s="22">
        <v>751.21100000000001</v>
      </c>
      <c r="D40" s="21">
        <v>0.91856191689929001</v>
      </c>
      <c r="E40" s="22">
        <v>2634.0160000000001</v>
      </c>
      <c r="F40" s="21">
        <v>0.127615407567992</v>
      </c>
      <c r="G40" s="22">
        <v>11.018000000000001</v>
      </c>
      <c r="H40" s="21">
        <v>-5.8648380402417698E-3</v>
      </c>
      <c r="I40" s="22">
        <v>7.0990000000000002</v>
      </c>
      <c r="J40" s="21">
        <v>-1.8933112216694199E-2</v>
      </c>
      <c r="K40" s="22">
        <v>3431.4879999999998</v>
      </c>
      <c r="L40" s="21">
        <v>0.24205295076834499</v>
      </c>
    </row>
    <row r="41" spans="1:12" x14ac:dyDescent="0.35">
      <c r="A41" s="24" t="s">
        <v>40</v>
      </c>
      <c r="B41" s="24" t="s">
        <v>39</v>
      </c>
      <c r="C41" s="22">
        <v>25.978999999999999</v>
      </c>
      <c r="D41" s="21">
        <v>-0.28331816050097902</v>
      </c>
      <c r="E41" s="23"/>
      <c r="F41" s="23"/>
      <c r="G41" s="22">
        <v>18.675999999999998</v>
      </c>
      <c r="H41" s="21">
        <v>-0.128145277998226</v>
      </c>
      <c r="I41" s="23"/>
      <c r="J41" s="23"/>
      <c r="K41" s="22">
        <v>44.655000000000001</v>
      </c>
      <c r="L41" s="21">
        <v>-0.22568059649731201</v>
      </c>
    </row>
    <row r="42" spans="1:12" x14ac:dyDescent="0.35">
      <c r="A42" s="24" t="s">
        <v>38</v>
      </c>
      <c r="B42" s="24" t="s">
        <v>37</v>
      </c>
      <c r="C42" s="22">
        <v>55.93</v>
      </c>
      <c r="D42" s="21">
        <v>-3.2336199588228198E-2</v>
      </c>
      <c r="E42" s="23"/>
      <c r="F42" s="23"/>
      <c r="G42" s="22">
        <v>90.733999999999995</v>
      </c>
      <c r="H42" s="21">
        <v>0.57404066338213899</v>
      </c>
      <c r="I42" s="23"/>
      <c r="J42" s="23"/>
      <c r="K42" s="22">
        <v>146.66399999999999</v>
      </c>
      <c r="L42" s="21">
        <v>0.270445154751696</v>
      </c>
    </row>
    <row r="43" spans="1:12" x14ac:dyDescent="0.35">
      <c r="A43" s="24" t="s">
        <v>36</v>
      </c>
      <c r="B43" s="24" t="s">
        <v>35</v>
      </c>
      <c r="C43" s="22">
        <v>8.8520000000000003</v>
      </c>
      <c r="D43" s="21">
        <v>-0.21168403241606501</v>
      </c>
      <c r="E43" s="23"/>
      <c r="F43" s="23"/>
      <c r="G43" s="22">
        <v>7.9569999999999999</v>
      </c>
      <c r="H43" s="21">
        <v>-2.77370478983382E-2</v>
      </c>
      <c r="I43" s="23"/>
      <c r="J43" s="23"/>
      <c r="K43" s="22">
        <v>16.809000000000001</v>
      </c>
      <c r="L43" s="21">
        <v>-0.13422611382951299</v>
      </c>
    </row>
    <row r="44" spans="1:12" x14ac:dyDescent="0.35">
      <c r="A44" s="24" t="s">
        <v>34</v>
      </c>
      <c r="B44" s="24" t="s">
        <v>33</v>
      </c>
      <c r="C44" s="22">
        <v>5.6660000000000004</v>
      </c>
      <c r="D44" s="21">
        <v>-0.23721055465805099</v>
      </c>
      <c r="E44" s="23"/>
      <c r="F44" s="23"/>
      <c r="G44" s="23"/>
      <c r="H44" s="21">
        <v>-1</v>
      </c>
      <c r="I44" s="23"/>
      <c r="J44" s="23"/>
      <c r="K44" s="22">
        <v>5.6660000000000004</v>
      </c>
      <c r="L44" s="21">
        <v>-0.23762109795479</v>
      </c>
    </row>
    <row r="45" spans="1:12" x14ac:dyDescent="0.35">
      <c r="A45" s="24" t="s">
        <v>32</v>
      </c>
      <c r="B45" s="24" t="s">
        <v>31</v>
      </c>
      <c r="C45" s="22">
        <v>506.46499999999997</v>
      </c>
      <c r="D45" s="21">
        <v>-5.4913947373822901E-2</v>
      </c>
      <c r="E45" s="22">
        <v>3.2370000000000001</v>
      </c>
      <c r="F45" s="21">
        <v>-0.47991645244215902</v>
      </c>
      <c r="G45" s="22">
        <v>546.21199999999999</v>
      </c>
      <c r="H45" s="21">
        <v>-0.112504122979334</v>
      </c>
      <c r="I45" s="23"/>
      <c r="J45" s="23"/>
      <c r="K45" s="22">
        <v>1058.567</v>
      </c>
      <c r="L45" s="21">
        <v>-8.6864446986282706E-2</v>
      </c>
    </row>
    <row r="46" spans="1:12" x14ac:dyDescent="0.35">
      <c r="A46" s="24" t="s">
        <v>30</v>
      </c>
      <c r="B46" s="24" t="s">
        <v>29</v>
      </c>
      <c r="C46" s="22">
        <v>608.67399999999998</v>
      </c>
      <c r="D46" s="21">
        <v>-6.9903120320283604E-2</v>
      </c>
      <c r="E46" s="22">
        <v>4.069</v>
      </c>
      <c r="F46" s="21">
        <v>-0.209749465915712</v>
      </c>
      <c r="G46" s="22">
        <v>23.667999999999999</v>
      </c>
      <c r="H46" s="21">
        <v>0.31855153203342601</v>
      </c>
      <c r="I46" s="22">
        <v>3.9420000000000002</v>
      </c>
      <c r="J46" s="21">
        <v>0.53744149765990601</v>
      </c>
      <c r="K46" s="22">
        <v>640.52800000000002</v>
      </c>
      <c r="L46" s="21">
        <v>-5.9061335354683699E-2</v>
      </c>
    </row>
    <row r="47" spans="1:12" x14ac:dyDescent="0.35">
      <c r="A47" s="24" t="s">
        <v>28</v>
      </c>
      <c r="B47" s="24" t="s">
        <v>27</v>
      </c>
      <c r="C47" s="22">
        <v>17.343</v>
      </c>
      <c r="D47" s="21">
        <v>-0.47100808296476998</v>
      </c>
      <c r="E47" s="23"/>
      <c r="F47" s="23"/>
      <c r="G47" s="22">
        <v>10.425000000000001</v>
      </c>
      <c r="H47" s="21">
        <v>-0.163322632423756</v>
      </c>
      <c r="I47" s="23"/>
      <c r="J47" s="23"/>
      <c r="K47" s="22">
        <v>27.768000000000001</v>
      </c>
      <c r="L47" s="21">
        <v>-0.387601173279227</v>
      </c>
    </row>
    <row r="48" spans="1:12" x14ac:dyDescent="0.35">
      <c r="A48" s="24" t="s">
        <v>26</v>
      </c>
      <c r="B48" s="24" t="s">
        <v>25</v>
      </c>
      <c r="C48" s="22">
        <v>5.48</v>
      </c>
      <c r="D48" s="21">
        <v>-1.6334589840243999E-2</v>
      </c>
      <c r="E48" s="23"/>
      <c r="F48" s="23"/>
      <c r="G48" s="22">
        <v>1.0900000000000001</v>
      </c>
      <c r="H48" s="21">
        <v>-0.31747025673137103</v>
      </c>
      <c r="I48" s="23"/>
      <c r="J48" s="23"/>
      <c r="K48" s="22">
        <v>6.57</v>
      </c>
      <c r="L48" s="21">
        <v>-8.3426339285714302E-2</v>
      </c>
    </row>
    <row r="49" spans="1:12" x14ac:dyDescent="0.35">
      <c r="A49" s="24" t="s">
        <v>24</v>
      </c>
      <c r="B49" s="24" t="s">
        <v>23</v>
      </c>
      <c r="C49" s="22">
        <v>0.188</v>
      </c>
      <c r="D49" s="21">
        <v>-0.78365937859608703</v>
      </c>
      <c r="E49" s="23"/>
      <c r="F49" s="23"/>
      <c r="G49" s="22">
        <v>3.0950000000000002</v>
      </c>
      <c r="H49" s="21">
        <v>2.5615650172612199</v>
      </c>
      <c r="I49" s="23"/>
      <c r="J49" s="23"/>
      <c r="K49" s="22">
        <v>3.2829999999999999</v>
      </c>
      <c r="L49" s="21">
        <v>0.88895281933256598</v>
      </c>
    </row>
    <row r="50" spans="1:12" x14ac:dyDescent="0.35">
      <c r="A50" s="24" t="s">
        <v>22</v>
      </c>
      <c r="B50" s="24" t="s">
        <v>21</v>
      </c>
      <c r="C50" s="22">
        <v>5.6289999999999996</v>
      </c>
      <c r="D50" s="21">
        <v>-0.37085056443500602</v>
      </c>
      <c r="E50" s="23"/>
      <c r="F50" s="23"/>
      <c r="G50" s="22">
        <v>0.14599999999999999</v>
      </c>
      <c r="H50" s="21">
        <v>5.3478260869565197</v>
      </c>
      <c r="I50" s="23"/>
      <c r="J50" s="23"/>
      <c r="K50" s="22">
        <v>5.7750000000000004</v>
      </c>
      <c r="L50" s="21">
        <v>-0.35618729096989998</v>
      </c>
    </row>
    <row r="51" spans="1:12" x14ac:dyDescent="0.35">
      <c r="A51" s="24" t="s">
        <v>20</v>
      </c>
      <c r="B51" s="24" t="s">
        <v>19</v>
      </c>
      <c r="C51" s="22">
        <v>91.531999999999996</v>
      </c>
      <c r="D51" s="21">
        <v>-0.16380113646745001</v>
      </c>
      <c r="E51" s="22">
        <v>170.75</v>
      </c>
      <c r="F51" s="21">
        <v>-0.11873241980852101</v>
      </c>
      <c r="G51" s="22">
        <v>0.51800000000000002</v>
      </c>
      <c r="H51" s="21">
        <v>-0.102253032928943</v>
      </c>
      <c r="I51" s="23"/>
      <c r="J51" s="23"/>
      <c r="K51" s="22">
        <v>263.11599999999999</v>
      </c>
      <c r="L51" s="21">
        <v>-0.13433592040717601</v>
      </c>
    </row>
    <row r="52" spans="1:12" ht="0" hidden="1" customHeight="1" x14ac:dyDescent="0.35"/>
  </sheetData>
  <mergeCells count="11">
    <mergeCell ref="C4:L4"/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11.05.2026 07:54:34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2" ma:contentTypeDescription="Create a new document." ma:contentTypeScope="" ma:versionID="d97c997ee3c2f1f87ef18acebdd780c1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71510a77c972bcbfcd5afc48ef358b86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Props1.xml><?xml version="1.0" encoding="utf-8"?>
<ds:datastoreItem xmlns:ds="http://schemas.openxmlformats.org/officeDocument/2006/customXml" ds:itemID="{A7079240-7B16-450B-A001-BAA3B18FF722}"/>
</file>

<file path=customXml/itemProps2.xml><?xml version="1.0" encoding="utf-8"?>
<ds:datastoreItem xmlns:ds="http://schemas.openxmlformats.org/officeDocument/2006/customXml" ds:itemID="{B0FB772B-3F31-4AED-A96E-72CBC3F01AC3}"/>
</file>

<file path=customXml/itemProps3.xml><?xml version="1.0" encoding="utf-8"?>
<ds:datastoreItem xmlns:ds="http://schemas.openxmlformats.org/officeDocument/2006/customXml" ds:itemID="{65C57739-8520-4306-B83B-FDB543A0C2D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April - 2026</vt:lpstr>
      <vt:lpstr>PAX April - 2026 (monthly)</vt:lpstr>
      <vt:lpstr>PAX April - 2026 (ytd)</vt:lpstr>
      <vt:lpstr>Mvt April - 2026 (monthly)</vt:lpstr>
      <vt:lpstr>Mvt April - 2026 (ytd)</vt:lpstr>
      <vt:lpstr>F&amp;M April - 2026 (monthly)</vt:lpstr>
      <vt:lpstr>F&amp;M April - 2026 (ytd)</vt:lpstr>
      <vt:lpstr>'F&amp;M April - 2026 (monthly)'!Utskriftstitler</vt:lpstr>
      <vt:lpstr>'F&amp;M April - 2026 (ytd)'!Utskriftstitler</vt:lpstr>
      <vt:lpstr>'Key figures April - 2026'!Utskriftstitler</vt:lpstr>
      <vt:lpstr>'Mvt April - 2026 (monthly)'!Utskriftstitler</vt:lpstr>
      <vt:lpstr>'Mvt April - 2026 (ytd)'!Utskriftstitler</vt:lpstr>
      <vt:lpstr>'PAX April - 2026 (monthly)'!Utskriftstitler</vt:lpstr>
      <vt:lpstr>'PAX April - 2026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Nygen, Thu Nguyen</cp:lastModifiedBy>
  <cp:lastPrinted>2026-05-11T06:15:36Z</cp:lastPrinted>
  <dcterms:created xsi:type="dcterms:W3CDTF">2026-05-11T05:49:58Z</dcterms:created>
  <dcterms:modified xsi:type="dcterms:W3CDTF">2026-05-11T06:15:53Z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