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5/"/>
    </mc:Choice>
  </mc:AlternateContent>
  <xr:revisionPtr revIDLastSave="50" documentId="8_{2DF2AD31-C999-4DFB-A741-6B82CA413D06}" xr6:coauthVersionLast="47" xr6:coauthVersionMax="47" xr10:uidLastSave="{B24290FB-6777-4F1C-B226-1FD56C2D2AD9}"/>
  <bookViews>
    <workbookView xWindow="52110" yWindow="135" windowWidth="28110" windowHeight="20580" firstSheet="3" activeTab="6" xr2:uid="{00000000-000D-0000-FFFF-FFFF00000000}"/>
  </bookViews>
  <sheets>
    <sheet name="Key figures December - 2025" sheetId="1" r:id="rId1"/>
    <sheet name="PAX December - 2025 (monthly)" sheetId="2" r:id="rId2"/>
    <sheet name="PAX December - 2025 (ytd)" sheetId="3" r:id="rId3"/>
    <sheet name="Mvt December - 2025 (monthly)" sheetId="4" r:id="rId4"/>
    <sheet name="Mvt December - 2025 (ytd)" sheetId="5" r:id="rId5"/>
    <sheet name="F&amp;M December - 2025 (monthly)" sheetId="6" r:id="rId6"/>
    <sheet name="F&amp;M December - 2025 (ytd)" sheetId="7" r:id="rId7"/>
  </sheets>
  <definedNames>
    <definedName name="_xlnm.Print_Titles" localSheetId="5">'F&amp;M December - 2025 (monthly)'!$1:$4</definedName>
    <definedName name="_xlnm.Print_Titles" localSheetId="6">'F&amp;M December - 2025 (ytd)'!$1:$4</definedName>
    <definedName name="_xlnm.Print_Titles" localSheetId="0">'Key figures December - 2025'!$1:$2</definedName>
    <definedName name="_xlnm.Print_Titles" localSheetId="3">'Mvt December - 2025 (monthly)'!$1:$3</definedName>
    <definedName name="_xlnm.Print_Titles" localSheetId="4">'Mvt December - 2025 (ytd)'!$1:$3</definedName>
    <definedName name="_xlnm.Print_Titles" localSheetId="1">'PAX December - 2025 (monthly)'!$1:$3</definedName>
    <definedName name="_xlnm.Print_Titles" localSheetId="2">'PAX December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<sst xmlns="http://schemas.openxmlformats.org/spreadsheetml/2006/main" count="872" uniqueCount="175">
  <si>
    <t>Monthly report, December - 2025</t>
  </si>
  <si>
    <t/>
  </si>
  <si>
    <t>TERMINAL PASSENGERS -   transfer and infants included</t>
  </si>
  <si>
    <t xml:space="preserve">December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</si>
  <si>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</si>
  <si>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</si>
  <si>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</si>
  <si>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</si>
  <si>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</si>
  <si>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</si>
  <si>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</si>
  <si>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</si>
  <si>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</si>
  <si>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</si>
  <si>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</si>
  <si>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</si>
  <si>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</si>
  <si>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</si>
  <si>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</si>
  <si>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RETURN TRIPS - Domestic and International</t>
  </si>
  <si>
    <t xml:space="preserve">Desember 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</si>
  <si>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</si>
  <si>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</si>
  <si>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</si>
  <si>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</si>
  <si>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</si>
  <si>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</si>
  <si>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</si>
  <si>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</si>
  <si>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</si>
  <si>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</si>
  <si>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</si>
  <si>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</si>
  <si>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</si>
  <si>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</si>
  <si>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</si>
  <si>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</si>
  <si>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</si>
  <si>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</si>
  <si>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</si>
  <si>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</si>
  <si>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</si>
  <si>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</si>
  <si>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</si>
  <si>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</si>
  <si>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</si>
  <si>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</si>
  <si>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</si>
  <si>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</si>
  <si>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</si>
  <si>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</si>
  <si>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</si>
  <si>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</si>
  <si>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</si>
  <si>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</si>
  <si>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</si>
  <si>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</si>
  <si>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</si>
  <si>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</si>
  <si>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</si>
  <si>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</si>
  <si>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</si>
  <si>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</si>
  <si>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</si>
  <si>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</si>
  <si>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</si>
  <si>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</si>
  <si>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</si>
  <si>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</si>
  <si>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</si>
  <si>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</si>
  <si>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</si>
  <si>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</si>
  <si>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</si>
  <si>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</si>
  <si>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</si>
  <si>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</si>
  <si>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</si>
  <si>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</si>
  <si>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</si>
  <si>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</si>
  <si>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</si>
  <si>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</si>
  <si>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</si>
  <si>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</si>
  <si>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</si>
  <si>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</si>
  <si>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</si>
  <si>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</si>
  <si>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</si>
  <si>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</si>
  <si>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</si>
  <si>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</si>
  <si>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</si>
  <si>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</si>
  <si>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</si>
  <si>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</si>
  <si>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</si>
  <si>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</si>
  <si>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</si>
  <si>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</si>
  <si>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</si>
  <si>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</si>
  <si>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</si>
  <si>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</si>
  <si>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</si>
  <si>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</si>
  <si>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</si>
  <si>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</si>
  <si>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</si>
  <si>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</si>
  <si>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</si>
  <si>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</si>
  <si>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</si>
  <si>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</si>
  <si>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</si>
  <si>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</si>
  <si>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</si>
  <si>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December - 2025</t>
  </si>
  <si>
    <t>Passengers incl. infants ytd, December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</si>
  <si>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</si>
  <si>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</si>
  <si>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</si>
  <si>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</si>
  <si>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</si>
  <si>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</si>
  <si>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</si>
  <si>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</si>
  <si>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</si>
  <si>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</si>
  <si>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</si>
  <si>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</si>
  <si>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</si>
  <si>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</si>
  <si>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</si>
  <si>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</si>
  <si>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</si>
  <si>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</si>
  <si>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</si>
  <si>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</si>
  <si>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</si>
  <si>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</si>
  <si>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</si>
  <si>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</si>
  <si>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</si>
  <si>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</si>
  <si>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</si>
  <si>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</si>
  <si>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</si>
  <si>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</si>
  <si>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</si>
  <si>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</si>
  <si>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</si>
  <si>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</si>
  <si>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</si>
  <si>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</si>
  <si>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</si>
  <si>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</si>
  <si>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</si>
  <si>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</si>
  <si>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</si>
  <si>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</si>
  <si>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</si>
  <si>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</si>
  <si>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</si>
  <si>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</si>
  <si>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</si>
  <si>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December - 2025</t>
  </si>
  <si>
    <t>Flight movements YTD, December - 2025</t>
  </si>
  <si>
    <t>Weight</t>
  </si>
  <si>
    <t>Mail</t>
  </si>
  <si>
    <t>Metric tonnes</t>
  </si>
  <si>
    <t>Freight and mail monthly, December - 2025</t>
  </si>
  <si>
    <t>Freight and mail year to date, December - 2025</t>
  </si>
  <si>
    <t>We're missing some freight numbers at the moment.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</si>
</sst>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 readingOrder="1"/>
    </xf>
    <xf numFmtId="0" fontId="8" fillId="2" borderId="1" xfId="0" applyFont="1" applyFill="1" applyBorder="1" applyAlignment="1">
      <alignment vertical="center" wrapText="1" readingOrder="1"/>
    </xf>
    <xf numFmtId="0" fontId="8" fillId="2" borderId="2" xfId="0" applyFont="1" applyFill="1" applyBorder="1" applyAlignment="1">
      <alignment vertical="center" wrapText="1" readingOrder="1"/>
    </xf>
    <xf numFmtId="0" fontId="8" fillId="2" borderId="6" xfId="0" applyFont="1" applyFill="1" applyBorder="1" applyAlignment="1">
      <alignment horizontal="left" vertical="center" wrapText="1" readingOrder="1"/>
    </xf>
    <xf numFmtId="0" fontId="8" fillId="2" borderId="5" xfId="0" applyFont="1" applyFill="1" applyBorder="1" applyAlignment="1">
      <alignment horizontal="left" vertical="center" wrapText="1" readingOrder="1"/>
    </xf>
    <xf numFmtId="0" fontId="8" fillId="2" borderId="7" xfId="0" applyFont="1" applyFill="1" applyBorder="1" applyAlignment="1">
      <alignment horizontal="left" vertical="center" wrapText="1" readingOrder="1"/>
    </xf>
    <xf numFmtId="0" fontId="8" fillId="3" borderId="4" xfId="0" applyFont="1" applyFill="1" applyBorder="1" applyAlignment="1">
      <alignment horizontal="right" vertical="top" wrapText="1" readingOrder="1"/>
    </xf>
    <xf numFmtId="0" fontId="8" fillId="3" borderId="0" xfId="0" applyFont="1" applyFill="1" applyAlignment="1">
      <alignment horizontal="right" vertical="top" wrapText="1" readingOrder="1"/>
    </xf>
    <xf numFmtId="0" fontId="8" fillId="2" borderId="4" xfId="0" applyFont="1" applyFill="1" applyBorder="1" applyAlignment="1">
      <alignment vertical="center" wrapText="1" readingOrder="1"/>
    </xf>
    <xf numFmtId="164" fontId="11" fillId="0" borderId="4" xfId="0" applyNumberFormat="1" applyFont="1" applyBorder="1" applyAlignment="1">
      <alignment horizontal="right" vertical="center" wrapText="1" readingOrder="1"/>
    </xf>
    <xf numFmtId="165" fontId="11" fillId="0" borderId="4" xfId="0" applyNumberFormat="1" applyFont="1" applyBorder="1" applyAlignment="1">
      <alignment horizontal="right" vertical="center" wrapText="1" readingOrder="1"/>
    </xf>
    <xf numFmtId="165" fontId="7" fillId="0" borderId="8" xfId="0" applyNumberFormat="1" applyFont="1" applyBorder="1" applyAlignment="1">
      <alignment horizontal="right" vertical="top" wrapText="1" readingOrder="1"/>
    </xf>
    <xf numFmtId="164" fontId="7" fillId="0" borderId="8" xfId="0" applyNumberFormat="1" applyFont="1" applyBorder="1" applyAlignment="1">
      <alignment horizontal="right"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7" fillId="4" borderId="9" xfId="0" applyFont="1" applyFill="1" applyBorder="1" applyAlignment="1">
      <alignment horizontal="center" wrapText="1" readingOrder="1"/>
    </xf>
    <xf numFmtId="0" fontId="7" fillId="4" borderId="10" xfId="0" applyFont="1" applyFill="1" applyBorder="1" applyAlignment="1">
      <alignment horizontal="center" wrapText="1" readingOrder="1"/>
    </xf>
    <xf numFmtId="0" fontId="12" fillId="4" borderId="11" xfId="0" applyFont="1" applyFill="1" applyBorder="1" applyAlignment="1">
      <alignment horizontal="center" vertical="top" wrapText="1" readingOrder="1"/>
    </xf>
    <xf numFmtId="0" fontId="6" fillId="4" borderId="11" xfId="0" applyFont="1" applyFill="1" applyBorder="1" applyAlignment="1">
      <alignment horizontal="center" vertical="top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7" fillId="2" borderId="9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horizontal="center" wrapText="1" readingOrder="1"/>
    </xf>
    <xf numFmtId="0" fontId="12" fillId="2" borderId="11" xfId="0" applyFont="1" applyFill="1" applyBorder="1" applyAlignment="1">
      <alignment horizontal="center" vertical="top" wrapText="1" readingOrder="1"/>
    </xf>
    <xf numFmtId="0" fontId="6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5" xfId="0" applyFont="1" applyFill="1" applyBorder="1" applyAlignment="1">
      <alignment horizontal="center" vertical="top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1" xfId="0" applyFont="1" applyFill="1" applyBorder="1" applyAlignment="1">
      <alignment vertical="top" wrapText="1" readingOrder="1"/>
    </xf>
    <xf numFmtId="0" fontId="1" fillId="0" borderId="17" xfId="0" applyFont="1" applyBorder="1" applyAlignment="1">
      <alignment vertical="top" wrapText="1"/>
    </xf>
    <xf numFmtId="0" fontId="3" fillId="2" borderId="9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19" xfId="0" applyFont="1" applyFill="1" applyBorder="1" applyAlignment="1">
      <alignment horizontal="center" wrapText="1" readingOrder="1"/>
    </xf>
    <xf numFmtId="0" fontId="13" fillId="2" borderId="18" xfId="0" applyFont="1" applyFill="1" applyBorder="1" applyAlignment="1">
      <alignment horizontal="center" wrapText="1" readingOrder="1"/>
    </xf>
    <xf numFmtId="0" fontId="13" fillId="2" borderId="10" xfId="0" applyFont="1" applyFill="1" applyBorder="1" applyAlignment="1">
      <alignment horizontal="center" wrapText="1" readingOrder="1"/>
    </xf>
    <xf numFmtId="0" fontId="1" fillId="0" borderId="20" xfId="0" applyFont="1" applyBorder="1" applyAlignment="1">
      <alignment vertical="top" wrapText="1"/>
    </xf>
    <xf numFmtId="0" fontId="5" fillId="2" borderId="10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5" fillId="2" borderId="16" xfId="0" applyFont="1" applyFill="1" applyBorder="1" applyAlignment="1">
      <alignment horizontal="center" wrapText="1" readingOrder="1"/>
    </xf>
    <xf numFmtId="0" fontId="5" fillId="2" borderId="21" xfId="0" applyFont="1" applyFill="1" applyBorder="1" applyAlignment="1">
      <alignment horizontal="center" wrapText="1" readingOrder="1"/>
    </xf>
    <xf numFmtId="0" fontId="1" fillId="0" borderId="21" xfId="0" applyFont="1" applyBorder="1" applyAlignment="1">
      <alignment vertical="top" wrapText="1"/>
    </xf>
    <xf numFmtId="0" fontId="3" fillId="2" borderId="22" xfId="0" applyFont="1" applyFill="1" applyBorder="1" applyAlignment="1">
      <alignment horizontal="center" wrapText="1" readingOrder="1"/>
    </xf>
    <xf numFmtId="0" fontId="7" fillId="2" borderId="10" xfId="0" applyFont="1" applyFill="1" applyBorder="1" applyAlignment="1">
      <alignment vertical="top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10" xfId="0" applyFont="1" applyFill="1" applyBorder="1" applyAlignment="1">
      <alignment horizontal="center" wrapText="1" readingOrder="1"/>
    </xf>
    <xf numFmtId="0" fontId="5" fillId="4" borderId="9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0" xfId="0" applyFont="1" applyFill="1" applyBorder="1" applyAlignment="1">
      <alignment horizontal="center" wrapText="1" readingOrder="1"/>
    </xf>
    <xf numFmtId="0" fontId="5" fillId="2" borderId="9" xfId="0" applyFont="1" applyFill="1" applyBorder="1" applyAlignment="1">
      <alignment horizontal="center" vertical="top" wrapText="1" readingOrder="1"/>
    </xf>
    <xf numFmtId="0" fontId="5" fillId="2" borderId="19" xfId="0" applyFont="1" applyFill="1" applyBorder="1" applyAlignment="1">
      <alignment horizontal="center" vertical="top" wrapText="1" readingOrder="1"/>
    </xf>
    <xf numFmtId="0" fontId="5" fillId="2" borderId="10" xfId="0" applyFont="1" applyFill="1" applyBorder="1" applyAlignment="1">
      <alignment horizontal="center" vertical="top" wrapText="1" readingOrder="1"/>
    </xf>
    <xf numFmtId="0" fontId="7" fillId="2" borderId="19" xfId="0" applyFont="1" applyFill="1" applyBorder="1" applyAlignment="1">
      <alignment vertical="top" wrapText="1" readingOrder="1"/>
    </xf>
    <xf numFmtId="0" fontId="13" fillId="4" borderId="15" xfId="0" applyFont="1" applyFill="1" applyBorder="1" applyAlignment="1">
      <alignment horizontal="center" vertical="top" wrapText="1" readingOrder="1"/>
    </xf>
    <xf numFmtId="0" fontId="5" fillId="4" borderId="15" xfId="0" applyFont="1" applyFill="1" applyBorder="1" applyAlignment="1">
      <alignment horizontal="center" vertical="top" wrapText="1" readingOrder="1"/>
    </xf>
    <xf numFmtId="0" fontId="13" fillId="2" borderId="15" xfId="0" applyFont="1" applyFill="1" applyBorder="1" applyAlignment="1">
      <alignment horizontal="center" vertical="top" wrapText="1" readingOrder="1"/>
    </xf>
    <xf numFmtId="0" fontId="5" fillId="2" borderId="15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14" fillId="0" borderId="0" xfId="0" applyFont="1" applyAlignment="1">
      <alignment horizontal="center" vertical="top" wrapText="1" readingOrder="1"/>
    </xf>
    <xf numFmtId="0" fontId="1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E44" sqref="E44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21" t="s">
        <v>1</v>
      </c>
      <c r="B3" s="22" t="s">
        <v>19</v>
      </c>
      <c r="C3" s="23"/>
      <c r="D3" s="23"/>
      <c r="E3" s="23"/>
      <c r="F3" s="23"/>
      <c r="G3" s="23"/>
    </row>
    <row r="4" spans="1:7" ht="19.149999999999999" customHeight="1" x14ac:dyDescent="0.35">
      <c r="A4" s="24" t="s">
        <v>1</v>
      </c>
      <c r="B4" s="3" t="s">
        <v>20</v>
      </c>
      <c r="C4" s="25"/>
      <c r="D4" s="26"/>
      <c r="E4" s="27" t="s">
        <v>4</v>
      </c>
      <c r="F4" s="28"/>
      <c r="G4" s="29"/>
    </row>
    <row r="5" spans="1:7" ht="19.149999999999999" customHeight="1" x14ac:dyDescent="0.35">
      <c r="A5" s="24" t="s">
        <v>1</v>
      </c>
      <c r="B5" s="30" t="s">
        <v>5</v>
      </c>
      <c r="C5" s="31" t="s">
        <v>6</v>
      </c>
      <c r="D5" s="31" t="s">
        <v>7</v>
      </c>
      <c r="E5" s="30" t="s">
        <v>5</v>
      </c>
      <c r="F5" s="30" t="s">
        <v>6</v>
      </c>
      <c r="G5" s="30" t="s">
        <v>7</v>
      </c>
    </row>
    <row r="6" spans="1:7" ht="19.149999999999999" customHeight="1" x14ac:dyDescent="0.35">
      <c r="A6" s="32" t="s">
        <v>8</v>
      </c>
      <c r="B6" s="33">
        <v>360953.5</v>
      </c>
      <c r="C6" s="33">
        <v>357202.5</v>
      </c>
      <c r="D6" s="34">
        <f>+B6/C6-1</f>
        <v>1.0501046325263719E-2</v>
      </c>
      <c r="E6" s="33">
        <v>4821309</v>
      </c>
      <c r="F6" s="33">
        <v>4612920.5</v>
      </c>
      <c r="G6" s="34">
        <f t="shared" ref="G6:G8" si="0">+E6/F6-1</f>
        <v>4.5174960201460168E-2</v>
      </c>
    </row>
    <row r="7" spans="1:7" ht="19.149999999999999" customHeight="1" x14ac:dyDescent="0.35">
      <c r="A7" s="32" t="s">
        <v>11</v>
      </c>
      <c r="B7" s="33">
        <v>818568</v>
      </c>
      <c r="C7" s="33">
        <v>785116</v>
      </c>
      <c r="D7" s="34">
        <f t="shared" ref="D7:D8" si="1">+B7/C7-1</f>
        <v>4.2607716566723797E-2</v>
      </c>
      <c r="E7" s="33">
        <v>11178901</v>
      </c>
      <c r="F7" s="33">
        <v>10766353</v>
      </c>
      <c r="G7" s="34">
        <f t="shared" si="0"/>
        <v>3.8318268033753045E-2</v>
      </c>
    </row>
    <row r="8" spans="1:7" ht="19.149999999999999" customHeight="1" x14ac:dyDescent="0.35">
      <c r="A8" s="32" t="s">
        <v>13</v>
      </c>
      <c r="B8" s="33">
        <f>SUM(B6:B7)</f>
        <v>1179521.5</v>
      </c>
      <c r="C8" s="33">
        <f>SUM(C6:C7)</f>
        <v>1142318.5</v>
      </c>
      <c r="D8" s="34">
        <f t="shared" si="1"/>
        <v>3.2567974693572754E-2</v>
      </c>
      <c r="E8" s="33">
        <f>SUM(E6:E7)</f>
        <v>16000210</v>
      </c>
      <c r="F8" s="33">
        <f>SUM(F6:F7)</f>
        <v>15379273.5</v>
      </c>
      <c r="G8" s="34">
        <f t="shared" si="0"/>
        <v>4.037489157078844E-2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2214581</v>
      </c>
      <c r="C13" s="11">
        <v>2159216</v>
      </c>
      <c r="D13" s="12">
        <v>2.56412512689791E-2</v>
      </c>
      <c r="E13" s="11">
        <v>29940865</v>
      </c>
      <c r="F13" s="11">
        <v>29116405</v>
      </c>
      <c r="G13" s="12">
        <v>2.8315995741919401E-2</v>
      </c>
    </row>
    <row r="14" spans="1:7" x14ac:dyDescent="0.35">
      <c r="A14" s="13" t="s">
        <v>9</v>
      </c>
      <c r="B14" s="14">
        <v>2211440</v>
      </c>
      <c r="C14" s="14">
        <v>2152668</v>
      </c>
      <c r="D14" s="15">
        <v>2.73019341579844E-2</v>
      </c>
      <c r="E14" s="14">
        <v>29885075</v>
      </c>
      <c r="F14" s="14">
        <v>29037753</v>
      </c>
      <c r="G14" s="15">
        <v>2.9180012654560401E-2</v>
      </c>
    </row>
    <row r="15" spans="1:7" x14ac:dyDescent="0.35">
      <c r="A15" s="13" t="s">
        <v>10</v>
      </c>
      <c r="B15" s="14">
        <v>3141</v>
      </c>
      <c r="C15" s="14">
        <v>6548</v>
      </c>
      <c r="D15" s="15">
        <v>-0.52031154551007897</v>
      </c>
      <c r="E15" s="14">
        <v>55790</v>
      </c>
      <c r="F15" s="14">
        <v>78652</v>
      </c>
      <c r="G15" s="15">
        <v>-0.29067283730865101</v>
      </c>
    </row>
    <row r="16" spans="1:7" x14ac:dyDescent="0.35">
      <c r="A16" s="10" t="s">
        <v>11</v>
      </c>
      <c r="B16" s="11">
        <v>1625039</v>
      </c>
      <c r="C16" s="11">
        <v>1544783</v>
      </c>
      <c r="D16" s="12">
        <v>5.1952928016426897E-2</v>
      </c>
      <c r="E16" s="11">
        <v>22580713</v>
      </c>
      <c r="F16" s="11">
        <v>21744088</v>
      </c>
      <c r="G16" s="12">
        <v>3.8475975630709397E-2</v>
      </c>
    </row>
    <row r="17" spans="1:7" x14ac:dyDescent="0.35">
      <c r="A17" s="13" t="s">
        <v>9</v>
      </c>
      <c r="B17" s="14">
        <v>1555119</v>
      </c>
      <c r="C17" s="14">
        <v>1473196</v>
      </c>
      <c r="D17" s="15">
        <v>5.5609029619955501E-2</v>
      </c>
      <c r="E17" s="14">
        <v>21142975</v>
      </c>
      <c r="F17" s="14">
        <v>20297556</v>
      </c>
      <c r="G17" s="15">
        <v>4.1651270724416302E-2</v>
      </c>
    </row>
    <row r="18" spans="1:7" x14ac:dyDescent="0.35">
      <c r="A18" s="13" t="s">
        <v>10</v>
      </c>
      <c r="B18" s="14">
        <v>69920</v>
      </c>
      <c r="C18" s="14">
        <v>71587</v>
      </c>
      <c r="D18" s="15">
        <v>-2.3286350873762001E-2</v>
      </c>
      <c r="E18" s="14">
        <v>1437738</v>
      </c>
      <c r="F18" s="14">
        <v>1446532</v>
      </c>
      <c r="G18" s="15">
        <v>-6.0793677568142298E-3</v>
      </c>
    </row>
    <row r="19" spans="1:7" x14ac:dyDescent="0.35">
      <c r="A19" s="10" t="s">
        <v>12</v>
      </c>
      <c r="B19" s="11">
        <v>44326</v>
      </c>
      <c r="C19" s="11">
        <v>39259</v>
      </c>
      <c r="D19" s="12">
        <v>0.12906594666191201</v>
      </c>
      <c r="E19" s="11">
        <v>533089</v>
      </c>
      <c r="F19" s="11">
        <v>492222</v>
      </c>
      <c r="G19" s="12">
        <v>8.3025545383993399E-2</v>
      </c>
    </row>
    <row r="20" spans="1:7" x14ac:dyDescent="0.35">
      <c r="A20" s="10" t="s">
        <v>13</v>
      </c>
      <c r="B20" s="11">
        <v>3883946</v>
      </c>
      <c r="C20" s="11">
        <v>3743258</v>
      </c>
      <c r="D20" s="12">
        <v>3.7584371689047297E-2</v>
      </c>
      <c r="E20" s="11">
        <v>53054667</v>
      </c>
      <c r="F20" s="11">
        <v>51352715</v>
      </c>
      <c r="G20" s="12">
        <v>3.3142395684434597E-2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32152</v>
      </c>
      <c r="C25" s="11">
        <v>30159</v>
      </c>
      <c r="D25" s="12">
        <v>6.6083092940747407E-2</v>
      </c>
      <c r="E25" s="11">
        <v>413973</v>
      </c>
      <c r="F25" s="11">
        <v>405017</v>
      </c>
      <c r="G25" s="12">
        <v>2.2112652061518401E-2</v>
      </c>
    </row>
    <row r="26" spans="1:7" x14ac:dyDescent="0.35">
      <c r="A26" s="13" t="s">
        <v>9</v>
      </c>
      <c r="B26" s="14">
        <v>31781</v>
      </c>
      <c r="C26" s="14">
        <v>29604</v>
      </c>
      <c r="D26" s="15">
        <v>7.3537359816241002E-2</v>
      </c>
      <c r="E26" s="14">
        <v>407576</v>
      </c>
      <c r="F26" s="14">
        <v>396177</v>
      </c>
      <c r="G26" s="15">
        <v>2.87724931028303E-2</v>
      </c>
    </row>
    <row r="27" spans="1:7" x14ac:dyDescent="0.35">
      <c r="A27" s="13" t="s">
        <v>10</v>
      </c>
      <c r="B27" s="14">
        <v>157</v>
      </c>
      <c r="C27" s="14">
        <v>236</v>
      </c>
      <c r="D27" s="15">
        <v>-0.33474576271186401</v>
      </c>
      <c r="E27" s="14">
        <v>3184</v>
      </c>
      <c r="F27" s="14">
        <v>4375</v>
      </c>
      <c r="G27" s="15">
        <v>-0.27222857142857099</v>
      </c>
    </row>
    <row r="28" spans="1:7" x14ac:dyDescent="0.35">
      <c r="A28" s="13" t="s">
        <v>15</v>
      </c>
      <c r="B28" s="14">
        <v>214</v>
      </c>
      <c r="C28" s="14">
        <v>319</v>
      </c>
      <c r="D28" s="15">
        <v>-0.32915360501567398</v>
      </c>
      <c r="E28" s="14">
        <v>3213</v>
      </c>
      <c r="F28" s="14">
        <v>4465</v>
      </c>
      <c r="G28" s="15">
        <v>-0.28040313549832002</v>
      </c>
    </row>
    <row r="29" spans="1:7" x14ac:dyDescent="0.35">
      <c r="A29" s="10" t="s">
        <v>11</v>
      </c>
      <c r="B29" s="11">
        <v>12958</v>
      </c>
      <c r="C29" s="11">
        <v>12386</v>
      </c>
      <c r="D29" s="12">
        <v>4.6181172291296597E-2</v>
      </c>
      <c r="E29" s="11">
        <v>180333</v>
      </c>
      <c r="F29" s="11">
        <v>178339</v>
      </c>
      <c r="G29" s="12">
        <v>1.11809531285922E-2</v>
      </c>
    </row>
    <row r="30" spans="1:7" x14ac:dyDescent="0.35">
      <c r="A30" s="13" t="s">
        <v>9</v>
      </c>
      <c r="B30" s="14">
        <v>11782</v>
      </c>
      <c r="C30" s="14">
        <v>11188</v>
      </c>
      <c r="D30" s="15">
        <v>5.3092599213442997E-2</v>
      </c>
      <c r="E30" s="14">
        <v>161267</v>
      </c>
      <c r="F30" s="14">
        <v>158387</v>
      </c>
      <c r="G30" s="15">
        <v>1.8183310498967702E-2</v>
      </c>
    </row>
    <row r="31" spans="1:7" x14ac:dyDescent="0.35">
      <c r="A31" s="13" t="s">
        <v>10</v>
      </c>
      <c r="B31" s="14">
        <v>607</v>
      </c>
      <c r="C31" s="14">
        <v>705</v>
      </c>
      <c r="D31" s="15">
        <v>-0.13900709219858201</v>
      </c>
      <c r="E31" s="14">
        <v>12011</v>
      </c>
      <c r="F31" s="14">
        <v>13111</v>
      </c>
      <c r="G31" s="15">
        <v>-8.3899016093356704E-2</v>
      </c>
    </row>
    <row r="32" spans="1:7" x14ac:dyDescent="0.35">
      <c r="A32" s="13" t="s">
        <v>15</v>
      </c>
      <c r="B32" s="14">
        <v>569</v>
      </c>
      <c r="C32" s="14">
        <v>493</v>
      </c>
      <c r="D32" s="15">
        <v>0.15415821501014201</v>
      </c>
      <c r="E32" s="14">
        <v>7055</v>
      </c>
      <c r="F32" s="14">
        <v>6841</v>
      </c>
      <c r="G32" s="15">
        <v>3.12819763192516E-2</v>
      </c>
    </row>
    <row r="33" spans="1:7" x14ac:dyDescent="0.35">
      <c r="A33" s="10" t="s">
        <v>12</v>
      </c>
      <c r="B33" s="11">
        <v>3290</v>
      </c>
      <c r="C33" s="11">
        <v>2703</v>
      </c>
      <c r="D33" s="12">
        <v>0.21716611172771</v>
      </c>
      <c r="E33" s="11">
        <v>37741</v>
      </c>
      <c r="F33" s="11">
        <v>34899</v>
      </c>
      <c r="G33" s="12">
        <v>8.1434998137482506E-2</v>
      </c>
    </row>
    <row r="34" spans="1:7" x14ac:dyDescent="0.35">
      <c r="A34" s="10" t="s">
        <v>16</v>
      </c>
      <c r="B34" s="11">
        <v>48400</v>
      </c>
      <c r="C34" s="11">
        <v>45248</v>
      </c>
      <c r="D34" s="12">
        <v>6.9660537482319707E-2</v>
      </c>
      <c r="E34" s="11">
        <v>632047</v>
      </c>
      <c r="F34" s="11">
        <v>618255</v>
      </c>
      <c r="G34" s="12">
        <v>2.23079473679954E-2</v>
      </c>
    </row>
    <row r="35" spans="1:7" ht="0.25" customHeight="1" x14ac:dyDescent="0.35"/>
    <row r="36" spans="1:7" x14ac:dyDescent="0.35">
      <c r="A36" s="13" t="s">
        <v>17</v>
      </c>
      <c r="B36" s="14">
        <v>5177</v>
      </c>
      <c r="C36" s="14">
        <v>5105</v>
      </c>
      <c r="D36" s="15">
        <v>1.4103819784525001E-2</v>
      </c>
      <c r="E36" s="14">
        <v>89173</v>
      </c>
      <c r="F36" s="14">
        <v>93519</v>
      </c>
      <c r="G36" s="15">
        <v>-4.64718399469626E-2</v>
      </c>
    </row>
    <row r="37" spans="1:7" x14ac:dyDescent="0.35">
      <c r="A37" s="10" t="s">
        <v>18</v>
      </c>
      <c r="B37" s="11">
        <v>53577</v>
      </c>
      <c r="C37" s="11">
        <v>50353</v>
      </c>
      <c r="D37" s="12">
        <v>6.4027962584155898E-2</v>
      </c>
      <c r="E37" s="11">
        <v>721220</v>
      </c>
      <c r="F37" s="11">
        <v>711774</v>
      </c>
      <c r="G37" s="12">
        <v>1.32710663778109E-2</v>
      </c>
    </row>
    <row r="38" spans="1:7" ht="0" hidden="1" customHeight="1" x14ac:dyDescent="0.35"/>
  </sheetData>
  <mergeCells count="5">
    <mergeCell ref="A1:G1"/>
    <mergeCell ref="B10:G10"/>
    <mergeCell ref="B22:G22"/>
    <mergeCell ref="B3:G3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09.01.2026 09:45:55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09104-2EC8-4A3E-B340-B4ECD5D86A6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V20" sqref="V20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72" t="s">
        <v>1</v>
      </c>
      <c r="B4" s="72" t="s">
        <v>1</v>
      </c>
      <c r="C4" s="71" t="s">
        <v>117</v>
      </c>
      <c r="D4" s="70"/>
      <c r="E4" s="70"/>
      <c r="F4" s="70"/>
      <c r="G4" s="70"/>
      <c r="H4" s="70"/>
      <c r="I4" s="70"/>
      <c r="J4" s="70"/>
      <c r="K4" s="69" t="s">
        <v>1</v>
      </c>
      <c r="L4" s="69" t="s">
        <v>1</v>
      </c>
      <c r="M4" s="69" t="s">
        <v>1</v>
      </c>
      <c r="N4" s="68" t="s">
        <v>1</v>
      </c>
      <c r="O4" s="67" t="s">
        <v>1</v>
      </c>
      <c r="P4" s="62" t="s">
        <v>1</v>
      </c>
      <c r="Q4" s="61"/>
    </row>
    <row r="5" spans="1:17" ht="15" x14ac:dyDescent="0.35">
      <c r="A5" s="57" t="s">
        <v>1</v>
      </c>
      <c r="B5" s="57" t="s">
        <v>1</v>
      </c>
      <c r="C5" s="66" t="s">
        <v>8</v>
      </c>
      <c r="D5" s="65"/>
      <c r="E5" s="65"/>
      <c r="F5" s="65"/>
      <c r="G5" s="66" t="s">
        <v>11</v>
      </c>
      <c r="H5" s="65"/>
      <c r="I5" s="65"/>
      <c r="J5" s="65"/>
      <c r="K5" s="64" t="s">
        <v>1</v>
      </c>
      <c r="L5" s="63" t="s">
        <v>1</v>
      </c>
      <c r="M5" s="62" t="s">
        <v>116</v>
      </c>
      <c r="N5" s="61"/>
      <c r="O5" s="60" t="s">
        <v>115</v>
      </c>
      <c r="P5" s="59" t="s">
        <v>114</v>
      </c>
      <c r="Q5" s="58"/>
    </row>
    <row r="6" spans="1:17" x14ac:dyDescent="0.35">
      <c r="A6" s="57" t="s">
        <v>1</v>
      </c>
      <c r="B6" s="57" t="s">
        <v>1</v>
      </c>
      <c r="C6" s="56" t="s">
        <v>113</v>
      </c>
      <c r="D6" s="56" t="s">
        <v>112</v>
      </c>
      <c r="E6" s="55" t="s">
        <v>111</v>
      </c>
      <c r="F6" s="54"/>
      <c r="G6" s="56" t="s">
        <v>113</v>
      </c>
      <c r="H6" s="56" t="s">
        <v>112</v>
      </c>
      <c r="I6" s="55" t="s">
        <v>111</v>
      </c>
      <c r="J6" s="54"/>
      <c r="K6" s="53" t="s">
        <v>12</v>
      </c>
      <c r="L6" s="52"/>
      <c r="M6" s="50" t="s">
        <v>110</v>
      </c>
      <c r="N6" s="49"/>
      <c r="O6" s="51" t="s">
        <v>1</v>
      </c>
      <c r="P6" s="50" t="s">
        <v>1</v>
      </c>
      <c r="Q6" s="49"/>
    </row>
    <row r="7" spans="1:17" x14ac:dyDescent="0.35">
      <c r="A7" s="48" t="s">
        <v>109</v>
      </c>
      <c r="B7" s="47" t="s">
        <v>108</v>
      </c>
      <c r="C7" s="46" t="s">
        <v>107</v>
      </c>
      <c r="D7" s="44" t="s">
        <v>107</v>
      </c>
      <c r="E7" s="44" t="s">
        <v>107</v>
      </c>
      <c r="F7" s="44" t="s">
        <v>7</v>
      </c>
      <c r="G7" s="44" t="s">
        <v>107</v>
      </c>
      <c r="H7" s="44" t="s">
        <v>107</v>
      </c>
      <c r="I7" s="44" t="s">
        <v>107</v>
      </c>
      <c r="J7" s="45" t="s">
        <v>7</v>
      </c>
      <c r="K7" s="44" t="s">
        <v>107</v>
      </c>
      <c r="L7" s="44" t="s">
        <v>7</v>
      </c>
      <c r="M7" s="44" t="s">
        <v>107</v>
      </c>
      <c r="N7" s="44" t="s">
        <v>7</v>
      </c>
      <c r="O7" s="44" t="s">
        <v>107</v>
      </c>
      <c r="P7" s="44" t="s">
        <v>107</v>
      </c>
      <c r="Q7" s="44" t="s">
        <v>7</v>
      </c>
    </row>
    <row r="8" spans="1:17" ht="3" customHeight="1" x14ac:dyDescent="0.35">
      <c r="A8" s="43" t="s">
        <v>1</v>
      </c>
      <c r="B8" s="42" t="s">
        <v>1</v>
      </c>
      <c r="C8" s="41" t="s">
        <v>1</v>
      </c>
      <c r="D8" s="39" t="s">
        <v>1</v>
      </c>
      <c r="E8" s="39" t="s">
        <v>1</v>
      </c>
      <c r="F8" s="39" t="s">
        <v>1</v>
      </c>
      <c r="G8" s="39" t="s">
        <v>1</v>
      </c>
      <c r="H8" s="39" t="s">
        <v>1</v>
      </c>
      <c r="I8" s="39" t="s">
        <v>1</v>
      </c>
      <c r="J8" s="40" t="s">
        <v>1</v>
      </c>
      <c r="K8" s="39" t="s">
        <v>1</v>
      </c>
      <c r="L8" s="39" t="s">
        <v>1</v>
      </c>
      <c r="M8" s="39" t="s">
        <v>1</v>
      </c>
      <c r="N8" s="39" t="s">
        <v>1</v>
      </c>
      <c r="O8" s="39" t="s">
        <v>1</v>
      </c>
      <c r="P8" s="39" t="s">
        <v>1</v>
      </c>
      <c r="Q8" s="39" t="s">
        <v>1</v>
      </c>
    </row>
    <row r="9" spans="1:17" x14ac:dyDescent="0.35">
      <c r="A9" s="38" t="s">
        <v>106</v>
      </c>
      <c r="B9" s="38" t="s">
        <v>105</v>
      </c>
      <c r="C9" s="36">
        <v>25512</v>
      </c>
      <c r="D9" s="36">
        <v>1454</v>
      </c>
      <c r="E9" s="36">
        <v>26966</v>
      </c>
      <c r="F9" s="35">
        <v>4.7508060443615698E-2</v>
      </c>
      <c r="G9" s="36">
        <v>1079</v>
      </c>
      <c r="H9" s="36">
        <v>56</v>
      </c>
      <c r="I9" s="36">
        <v>1135</v>
      </c>
      <c r="J9" s="35">
        <v>15.449275362318801</v>
      </c>
      <c r="K9" s="37"/>
      <c r="L9" s="37"/>
      <c r="M9" s="36">
        <v>28101</v>
      </c>
      <c r="N9" s="35">
        <v>8.8679683867968401E-2</v>
      </c>
      <c r="O9" s="36">
        <v>463</v>
      </c>
      <c r="P9" s="36">
        <v>28564</v>
      </c>
      <c r="Q9" s="35">
        <v>8.5959776451355399E-2</v>
      </c>
    </row>
    <row r="10" spans="1:17" x14ac:dyDescent="0.35">
      <c r="A10" s="38" t="s">
        <v>104</v>
      </c>
      <c r="B10" s="38" t="s">
        <v>103</v>
      </c>
      <c r="C10" s="36">
        <v>3754</v>
      </c>
      <c r="D10" s="36">
        <v>28</v>
      </c>
      <c r="E10" s="36">
        <v>3782</v>
      </c>
      <c r="F10" s="35">
        <v>-5.2854122621564495E-4</v>
      </c>
      <c r="G10" s="37"/>
      <c r="H10" s="37"/>
      <c r="I10" s="37"/>
      <c r="J10" s="37"/>
      <c r="K10" s="37"/>
      <c r="L10" s="37"/>
      <c r="M10" s="36">
        <v>3782</v>
      </c>
      <c r="N10" s="35">
        <v>-5.2854122621564495E-4</v>
      </c>
      <c r="O10" s="36">
        <v>1580</v>
      </c>
      <c r="P10" s="36">
        <v>5362</v>
      </c>
      <c r="Q10" s="35">
        <v>0.115920915712799</v>
      </c>
    </row>
    <row r="11" spans="1:17" x14ac:dyDescent="0.35">
      <c r="A11" s="38" t="s">
        <v>102</v>
      </c>
      <c r="B11" s="38" t="s">
        <v>101</v>
      </c>
      <c r="C11" s="36">
        <v>13858</v>
      </c>
      <c r="D11" s="37"/>
      <c r="E11" s="36">
        <v>13858</v>
      </c>
      <c r="F11" s="35">
        <v>-7.2360934466831797E-2</v>
      </c>
      <c r="G11" s="36">
        <v>261</v>
      </c>
      <c r="H11" s="37"/>
      <c r="I11" s="36">
        <v>261</v>
      </c>
      <c r="J11" s="37"/>
      <c r="K11" s="37"/>
      <c r="L11" s="37"/>
      <c r="M11" s="36">
        <v>14119</v>
      </c>
      <c r="N11" s="35">
        <v>-5.4889885534507001E-2</v>
      </c>
      <c r="O11" s="36">
        <v>0</v>
      </c>
      <c r="P11" s="36">
        <v>14119</v>
      </c>
      <c r="Q11" s="35">
        <v>-5.4889885534507001E-2</v>
      </c>
    </row>
    <row r="12" spans="1:17" x14ac:dyDescent="0.35">
      <c r="A12" s="38" t="s">
        <v>100</v>
      </c>
      <c r="B12" s="38" t="s">
        <v>99</v>
      </c>
      <c r="C12" s="36">
        <v>232264</v>
      </c>
      <c r="D12" s="36">
        <v>55612</v>
      </c>
      <c r="E12" s="36">
        <v>287876</v>
      </c>
      <c r="F12" s="35">
        <v>-8.6835405226102E-5</v>
      </c>
      <c r="G12" s="36">
        <v>162624</v>
      </c>
      <c r="H12" s="36">
        <v>7838</v>
      </c>
      <c r="I12" s="36">
        <v>170462</v>
      </c>
      <c r="J12" s="35">
        <v>8.2092299879388098E-2</v>
      </c>
      <c r="K12" s="36">
        <v>14239</v>
      </c>
      <c r="L12" s="35">
        <v>6.9797145003756597E-2</v>
      </c>
      <c r="M12" s="36">
        <v>472577</v>
      </c>
      <c r="N12" s="35">
        <v>3.0160809694359102E-2</v>
      </c>
      <c r="O12" s="36">
        <v>368</v>
      </c>
      <c r="P12" s="36">
        <v>472945</v>
      </c>
      <c r="Q12" s="35">
        <v>3.0601304853759601E-2</v>
      </c>
    </row>
    <row r="13" spans="1:17" x14ac:dyDescent="0.35">
      <c r="A13" s="38" t="s">
        <v>98</v>
      </c>
      <c r="B13" s="38" t="s">
        <v>97</v>
      </c>
      <c r="C13" s="36">
        <v>429</v>
      </c>
      <c r="D13" s="36">
        <v>4</v>
      </c>
      <c r="E13" s="36">
        <v>433</v>
      </c>
      <c r="F13" s="35">
        <v>0.113110539845758</v>
      </c>
      <c r="G13" s="37"/>
      <c r="H13" s="37"/>
      <c r="I13" s="37"/>
      <c r="J13" s="37"/>
      <c r="K13" s="37"/>
      <c r="L13" s="37"/>
      <c r="M13" s="36">
        <v>433</v>
      </c>
      <c r="N13" s="35">
        <v>0.113110539845758</v>
      </c>
      <c r="O13" s="36">
        <v>627</v>
      </c>
      <c r="P13" s="36">
        <v>1060</v>
      </c>
      <c r="Q13" s="35">
        <v>-0.18773946360153301</v>
      </c>
    </row>
    <row r="14" spans="1:17" x14ac:dyDescent="0.35">
      <c r="A14" s="38" t="s">
        <v>96</v>
      </c>
      <c r="B14" s="38" t="s">
        <v>95</v>
      </c>
      <c r="C14" s="36">
        <v>90371</v>
      </c>
      <c r="D14" s="36">
        <v>40010</v>
      </c>
      <c r="E14" s="36">
        <v>130381</v>
      </c>
      <c r="F14" s="35">
        <v>0.102158991005613</v>
      </c>
      <c r="G14" s="36">
        <v>4080</v>
      </c>
      <c r="H14" s="37"/>
      <c r="I14" s="36">
        <v>4080</v>
      </c>
      <c r="J14" s="35">
        <v>0.32769280833062198</v>
      </c>
      <c r="K14" s="37"/>
      <c r="L14" s="37"/>
      <c r="M14" s="36">
        <v>134461</v>
      </c>
      <c r="N14" s="35">
        <v>0.107869390041938</v>
      </c>
      <c r="O14" s="36">
        <v>3457</v>
      </c>
      <c r="P14" s="36">
        <v>137918</v>
      </c>
      <c r="Q14" s="35">
        <v>0.102532536053465</v>
      </c>
    </row>
    <row r="15" spans="1:17" x14ac:dyDescent="0.35">
      <c r="A15" s="38" t="s">
        <v>94</v>
      </c>
      <c r="B15" s="38" t="s">
        <v>93</v>
      </c>
      <c r="C15" s="36">
        <v>8162</v>
      </c>
      <c r="D15" s="36">
        <v>102</v>
      </c>
      <c r="E15" s="36">
        <v>8264</v>
      </c>
      <c r="F15" s="35">
        <v>0.12649945474373001</v>
      </c>
      <c r="G15" s="37"/>
      <c r="H15" s="37"/>
      <c r="I15" s="37"/>
      <c r="J15" s="37"/>
      <c r="K15" s="36">
        <v>2586</v>
      </c>
      <c r="L15" s="35">
        <v>0.10042553191489401</v>
      </c>
      <c r="M15" s="36">
        <v>10850</v>
      </c>
      <c r="N15" s="35">
        <v>0.12017344621102601</v>
      </c>
      <c r="O15" s="36">
        <v>602</v>
      </c>
      <c r="P15" s="36">
        <v>11452</v>
      </c>
      <c r="Q15" s="35">
        <v>0.131061728395062</v>
      </c>
    </row>
    <row r="16" spans="1:17" x14ac:dyDescent="0.35">
      <c r="A16" s="38" t="s">
        <v>92</v>
      </c>
      <c r="B16" s="38" t="s">
        <v>91</v>
      </c>
      <c r="C16" s="36">
        <v>803</v>
      </c>
      <c r="D16" s="36">
        <v>10</v>
      </c>
      <c r="E16" s="36">
        <v>813</v>
      </c>
      <c r="F16" s="35">
        <v>0.17485549132948</v>
      </c>
      <c r="G16" s="37"/>
      <c r="H16" s="37"/>
      <c r="I16" s="37"/>
      <c r="J16" s="37"/>
      <c r="K16" s="37"/>
      <c r="L16" s="37"/>
      <c r="M16" s="36">
        <v>813</v>
      </c>
      <c r="N16" s="35">
        <v>0.17485549132948</v>
      </c>
      <c r="O16" s="36">
        <v>528</v>
      </c>
      <c r="P16" s="36">
        <v>1341</v>
      </c>
      <c r="Q16" s="35">
        <v>-5.4301833568406198E-2</v>
      </c>
    </row>
    <row r="17" spans="1:17" x14ac:dyDescent="0.35">
      <c r="A17" s="38" t="s">
        <v>90</v>
      </c>
      <c r="B17" s="38" t="s">
        <v>89</v>
      </c>
      <c r="C17" s="36">
        <v>7736</v>
      </c>
      <c r="D17" s="36">
        <v>88</v>
      </c>
      <c r="E17" s="36">
        <v>7824</v>
      </c>
      <c r="F17" s="35">
        <v>1.8749999999999999E-2</v>
      </c>
      <c r="G17" s="37"/>
      <c r="H17" s="37"/>
      <c r="I17" s="37"/>
      <c r="J17" s="37"/>
      <c r="K17" s="36">
        <v>2586</v>
      </c>
      <c r="L17" s="35">
        <v>8.2461280870657197E-2</v>
      </c>
      <c r="M17" s="36">
        <v>10410</v>
      </c>
      <c r="N17" s="35">
        <v>3.3866322375608299E-2</v>
      </c>
      <c r="O17" s="36">
        <v>22</v>
      </c>
      <c r="P17" s="36">
        <v>10432</v>
      </c>
      <c r="Q17" s="35">
        <v>3.39974229358707E-2</v>
      </c>
    </row>
    <row r="18" spans="1:17" x14ac:dyDescent="0.35">
      <c r="A18" s="38" t="s">
        <v>88</v>
      </c>
      <c r="B18" s="38" t="s">
        <v>87</v>
      </c>
      <c r="C18" s="36">
        <v>6104</v>
      </c>
      <c r="D18" s="36">
        <v>4</v>
      </c>
      <c r="E18" s="36">
        <v>6108</v>
      </c>
      <c r="F18" s="35">
        <v>4.2142979013820199E-2</v>
      </c>
      <c r="G18" s="37"/>
      <c r="H18" s="37"/>
      <c r="I18" s="37"/>
      <c r="J18" s="37"/>
      <c r="K18" s="37"/>
      <c r="L18" s="37"/>
      <c r="M18" s="36">
        <v>6108</v>
      </c>
      <c r="N18" s="35">
        <v>4.2142979013820199E-2</v>
      </c>
      <c r="O18" s="36">
        <v>0</v>
      </c>
      <c r="P18" s="36">
        <v>6108</v>
      </c>
      <c r="Q18" s="35">
        <v>4.2142979013820199E-2</v>
      </c>
    </row>
    <row r="19" spans="1:17" x14ac:dyDescent="0.35">
      <c r="A19" s="38" t="s">
        <v>86</v>
      </c>
      <c r="B19" s="38" t="s">
        <v>85</v>
      </c>
      <c r="C19" s="36">
        <v>8396</v>
      </c>
      <c r="D19" s="36">
        <v>788</v>
      </c>
      <c r="E19" s="36">
        <v>9184</v>
      </c>
      <c r="F19" s="35">
        <v>8.4937979917306602E-2</v>
      </c>
      <c r="G19" s="37"/>
      <c r="H19" s="37"/>
      <c r="I19" s="37"/>
      <c r="J19" s="37"/>
      <c r="K19" s="36">
        <v>1834</v>
      </c>
      <c r="L19" s="35">
        <v>-8.5742771684945193E-2</v>
      </c>
      <c r="M19" s="36">
        <v>11018</v>
      </c>
      <c r="N19" s="35">
        <v>5.2239518670614098E-2</v>
      </c>
      <c r="O19" s="36">
        <v>2556</v>
      </c>
      <c r="P19" s="36">
        <v>13574</v>
      </c>
      <c r="Q19" s="35">
        <v>9.6534453509976595E-2</v>
      </c>
    </row>
    <row r="20" spans="1:17" x14ac:dyDescent="0.35">
      <c r="A20" s="38" t="s">
        <v>84</v>
      </c>
      <c r="B20" s="38" t="s">
        <v>83</v>
      </c>
      <c r="C20" s="36">
        <v>57700</v>
      </c>
      <c r="D20" s="36">
        <v>1266</v>
      </c>
      <c r="E20" s="36">
        <v>58966</v>
      </c>
      <c r="F20" s="35">
        <v>0.116061626982625</v>
      </c>
      <c r="G20" s="36">
        <v>3178</v>
      </c>
      <c r="H20" s="36">
        <v>38</v>
      </c>
      <c r="I20" s="36">
        <v>3216</v>
      </c>
      <c r="J20" s="35">
        <v>-5.63380281690141E-2</v>
      </c>
      <c r="K20" s="37"/>
      <c r="L20" s="37"/>
      <c r="M20" s="36">
        <v>62182</v>
      </c>
      <c r="N20" s="35">
        <v>0.10561502080295899</v>
      </c>
      <c r="O20" s="36">
        <v>1296</v>
      </c>
      <c r="P20" s="36">
        <v>63478</v>
      </c>
      <c r="Q20" s="35">
        <v>0.12459916733103001</v>
      </c>
    </row>
    <row r="21" spans="1:17" x14ac:dyDescent="0.35">
      <c r="A21" s="38" t="s">
        <v>82</v>
      </c>
      <c r="B21" s="38" t="s">
        <v>81</v>
      </c>
      <c r="C21" s="36">
        <v>967</v>
      </c>
      <c r="D21" s="36">
        <v>20</v>
      </c>
      <c r="E21" s="36">
        <v>987</v>
      </c>
      <c r="F21" s="35">
        <v>0.32305630026809701</v>
      </c>
      <c r="G21" s="37"/>
      <c r="H21" s="37"/>
      <c r="I21" s="37"/>
      <c r="J21" s="37"/>
      <c r="K21" s="37"/>
      <c r="L21" s="37"/>
      <c r="M21" s="36">
        <v>987</v>
      </c>
      <c r="N21" s="35">
        <v>0.32305630026809701</v>
      </c>
      <c r="O21" s="36">
        <v>151</v>
      </c>
      <c r="P21" s="36">
        <v>1138</v>
      </c>
      <c r="Q21" s="35">
        <v>7.0796460176991097E-3</v>
      </c>
    </row>
    <row r="22" spans="1:17" x14ac:dyDescent="0.35">
      <c r="A22" s="38" t="s">
        <v>80</v>
      </c>
      <c r="B22" s="38" t="s">
        <v>79</v>
      </c>
      <c r="C22" s="36">
        <v>592</v>
      </c>
      <c r="D22" s="36">
        <v>4</v>
      </c>
      <c r="E22" s="36">
        <v>596</v>
      </c>
      <c r="F22" s="35">
        <v>-2.61437908496732E-2</v>
      </c>
      <c r="G22" s="37"/>
      <c r="H22" s="37"/>
      <c r="I22" s="37"/>
      <c r="J22" s="37"/>
      <c r="K22" s="37"/>
      <c r="L22" s="37"/>
      <c r="M22" s="36">
        <v>596</v>
      </c>
      <c r="N22" s="35">
        <v>-2.61437908496732E-2</v>
      </c>
      <c r="O22" s="36">
        <v>570</v>
      </c>
      <c r="P22" s="36">
        <v>1166</v>
      </c>
      <c r="Q22" s="35">
        <v>8.3643122676579904E-2</v>
      </c>
    </row>
    <row r="23" spans="1:17" x14ac:dyDescent="0.35">
      <c r="A23" s="38" t="s">
        <v>78</v>
      </c>
      <c r="B23" s="38" t="s">
        <v>77</v>
      </c>
      <c r="C23" s="36">
        <v>20594</v>
      </c>
      <c r="D23" s="36">
        <v>4958</v>
      </c>
      <c r="E23" s="36">
        <v>25552</v>
      </c>
      <c r="F23" s="35">
        <v>2.9036285288550599E-2</v>
      </c>
      <c r="G23" s="37"/>
      <c r="H23" s="37"/>
      <c r="I23" s="37"/>
      <c r="J23" s="37"/>
      <c r="K23" s="37"/>
      <c r="L23" s="37"/>
      <c r="M23" s="36">
        <v>25552</v>
      </c>
      <c r="N23" s="35">
        <v>2.9036285288550599E-2</v>
      </c>
      <c r="O23" s="36">
        <v>233</v>
      </c>
      <c r="P23" s="36">
        <v>25785</v>
      </c>
      <c r="Q23" s="35">
        <v>3.84197172888728E-2</v>
      </c>
    </row>
    <row r="24" spans="1:17" x14ac:dyDescent="0.35">
      <c r="A24" s="38" t="s">
        <v>76</v>
      </c>
      <c r="B24" s="38" t="s">
        <v>75</v>
      </c>
      <c r="C24" s="36">
        <v>42900</v>
      </c>
      <c r="D24" s="36">
        <v>96</v>
      </c>
      <c r="E24" s="36">
        <v>42996</v>
      </c>
      <c r="F24" s="35">
        <v>-3.1993323132563601E-3</v>
      </c>
      <c r="G24" s="36">
        <v>17140</v>
      </c>
      <c r="H24" s="36">
        <v>82</v>
      </c>
      <c r="I24" s="36">
        <v>17222</v>
      </c>
      <c r="J24" s="35">
        <v>0.41314515467301199</v>
      </c>
      <c r="K24" s="37"/>
      <c r="L24" s="37"/>
      <c r="M24" s="36">
        <v>60218</v>
      </c>
      <c r="N24" s="35">
        <v>8.85197303013322E-2</v>
      </c>
      <c r="O24" s="36">
        <v>0</v>
      </c>
      <c r="P24" s="36">
        <v>60218</v>
      </c>
      <c r="Q24" s="35">
        <v>8.85197303013322E-2</v>
      </c>
    </row>
    <row r="25" spans="1:17" x14ac:dyDescent="0.35">
      <c r="A25" s="38" t="s">
        <v>74</v>
      </c>
      <c r="B25" s="38" t="s">
        <v>73</v>
      </c>
      <c r="C25" s="36">
        <v>21568</v>
      </c>
      <c r="D25" s="36">
        <v>64</v>
      </c>
      <c r="E25" s="36">
        <v>21632</v>
      </c>
      <c r="F25" s="35">
        <v>1.98962753418199E-2</v>
      </c>
      <c r="G25" s="36">
        <v>1261</v>
      </c>
      <c r="H25" s="37"/>
      <c r="I25" s="36">
        <v>1261</v>
      </c>
      <c r="J25" s="35">
        <v>7.1884984025559102E-3</v>
      </c>
      <c r="K25" s="36">
        <v>5666</v>
      </c>
      <c r="L25" s="35">
        <v>0.142569066344021</v>
      </c>
      <c r="M25" s="36">
        <v>28559</v>
      </c>
      <c r="N25" s="35">
        <v>4.1501039349403697E-2</v>
      </c>
      <c r="O25" s="36">
        <v>16</v>
      </c>
      <c r="P25" s="36">
        <v>28575</v>
      </c>
      <c r="Q25" s="35">
        <v>3.6415073809437502E-2</v>
      </c>
    </row>
    <row r="26" spans="1:17" x14ac:dyDescent="0.35">
      <c r="A26" s="38" t="s">
        <v>72</v>
      </c>
      <c r="B26" s="38" t="s">
        <v>71</v>
      </c>
      <c r="C26" s="36">
        <v>5044</v>
      </c>
      <c r="D26" s="36">
        <v>14</v>
      </c>
      <c r="E26" s="36">
        <v>5058</v>
      </c>
      <c r="F26" s="35">
        <v>4.3101670447514999E-2</v>
      </c>
      <c r="G26" s="37"/>
      <c r="H26" s="37"/>
      <c r="I26" s="37"/>
      <c r="J26" s="37"/>
      <c r="K26" s="37"/>
      <c r="L26" s="37"/>
      <c r="M26" s="36">
        <v>5058</v>
      </c>
      <c r="N26" s="35">
        <v>4.3101670447514999E-2</v>
      </c>
      <c r="O26" s="36">
        <v>30</v>
      </c>
      <c r="P26" s="36">
        <v>5088</v>
      </c>
      <c r="Q26" s="35">
        <v>-9.7232079488999298E-2</v>
      </c>
    </row>
    <row r="27" spans="1:17" x14ac:dyDescent="0.35">
      <c r="A27" s="38" t="s">
        <v>70</v>
      </c>
      <c r="B27" s="38" t="s">
        <v>69</v>
      </c>
      <c r="C27" s="36">
        <v>9603</v>
      </c>
      <c r="D27" s="36">
        <v>48</v>
      </c>
      <c r="E27" s="36">
        <v>9651</v>
      </c>
      <c r="F27" s="35">
        <v>0.112122608896059</v>
      </c>
      <c r="G27" s="37"/>
      <c r="H27" s="37"/>
      <c r="I27" s="37"/>
      <c r="J27" s="37"/>
      <c r="K27" s="37"/>
      <c r="L27" s="37"/>
      <c r="M27" s="36">
        <v>9651</v>
      </c>
      <c r="N27" s="35">
        <v>0.112122608896059</v>
      </c>
      <c r="O27" s="36">
        <v>225</v>
      </c>
      <c r="P27" s="36">
        <v>9876</v>
      </c>
      <c r="Q27" s="35">
        <v>0.112162162162162</v>
      </c>
    </row>
    <row r="28" spans="1:17" x14ac:dyDescent="0.35">
      <c r="A28" s="38" t="s">
        <v>68</v>
      </c>
      <c r="B28" s="38" t="s">
        <v>67</v>
      </c>
      <c r="C28" s="36">
        <v>892</v>
      </c>
      <c r="D28" s="36">
        <v>70</v>
      </c>
      <c r="E28" s="36">
        <v>962</v>
      </c>
      <c r="F28" s="35">
        <v>7.7267637178051504E-2</v>
      </c>
      <c r="G28" s="37"/>
      <c r="H28" s="37"/>
      <c r="I28" s="37"/>
      <c r="J28" s="37"/>
      <c r="K28" s="37"/>
      <c r="L28" s="37"/>
      <c r="M28" s="36">
        <v>962</v>
      </c>
      <c r="N28" s="35">
        <v>7.7267637178051504E-2</v>
      </c>
      <c r="O28" s="36">
        <v>329</v>
      </c>
      <c r="P28" s="36">
        <v>1291</v>
      </c>
      <c r="Q28" s="35">
        <v>6.8708609271523197E-2</v>
      </c>
    </row>
    <row r="29" spans="1:17" x14ac:dyDescent="0.35">
      <c r="A29" s="38" t="s">
        <v>66</v>
      </c>
      <c r="B29" s="38" t="s">
        <v>65</v>
      </c>
      <c r="C29" s="36">
        <v>8849</v>
      </c>
      <c r="D29" s="36">
        <v>102</v>
      </c>
      <c r="E29" s="36">
        <v>8951</v>
      </c>
      <c r="F29" s="35">
        <v>0.30519101778944302</v>
      </c>
      <c r="G29" s="37"/>
      <c r="H29" s="37"/>
      <c r="I29" s="37"/>
      <c r="J29" s="37"/>
      <c r="K29" s="37"/>
      <c r="L29" s="37"/>
      <c r="M29" s="36">
        <v>8951</v>
      </c>
      <c r="N29" s="35">
        <v>0.30519101778944302</v>
      </c>
      <c r="O29" s="36">
        <v>139</v>
      </c>
      <c r="P29" s="36">
        <v>9090</v>
      </c>
      <c r="Q29" s="35">
        <v>0.29229456923514402</v>
      </c>
    </row>
    <row r="30" spans="1:17" x14ac:dyDescent="0.35">
      <c r="A30" s="38" t="s">
        <v>64</v>
      </c>
      <c r="B30" s="38" t="s">
        <v>63</v>
      </c>
      <c r="C30" s="36">
        <v>23978</v>
      </c>
      <c r="D30" s="36">
        <v>32</v>
      </c>
      <c r="E30" s="36">
        <v>24010</v>
      </c>
      <c r="F30" s="35">
        <v>-3.7135065768366997E-2</v>
      </c>
      <c r="G30" s="36">
        <v>996</v>
      </c>
      <c r="H30" s="37"/>
      <c r="I30" s="36">
        <v>996</v>
      </c>
      <c r="J30" s="35">
        <v>1.6991869918699201</v>
      </c>
      <c r="K30" s="37"/>
      <c r="L30" s="37"/>
      <c r="M30" s="36">
        <v>25006</v>
      </c>
      <c r="N30" s="35">
        <v>-1.18158466706185E-2</v>
      </c>
      <c r="O30" s="36">
        <v>0</v>
      </c>
      <c r="P30" s="36">
        <v>25006</v>
      </c>
      <c r="Q30" s="35">
        <v>-1.46195373763644E-2</v>
      </c>
    </row>
    <row r="31" spans="1:17" x14ac:dyDescent="0.35">
      <c r="A31" s="38" t="s">
        <v>62</v>
      </c>
      <c r="B31" s="38" t="s">
        <v>61</v>
      </c>
      <c r="C31" s="36">
        <v>5494</v>
      </c>
      <c r="D31" s="36">
        <v>36</v>
      </c>
      <c r="E31" s="36">
        <v>5530</v>
      </c>
      <c r="F31" s="35">
        <v>0.25510667271901999</v>
      </c>
      <c r="G31" s="37"/>
      <c r="H31" s="37"/>
      <c r="I31" s="37"/>
      <c r="J31" s="37"/>
      <c r="K31" s="37"/>
      <c r="L31" s="37"/>
      <c r="M31" s="36">
        <v>5530</v>
      </c>
      <c r="N31" s="35">
        <v>0.25510667271901999</v>
      </c>
      <c r="O31" s="36">
        <v>237</v>
      </c>
      <c r="P31" s="36">
        <v>5767</v>
      </c>
      <c r="Q31" s="35">
        <v>0.24557235421166301</v>
      </c>
    </row>
    <row r="32" spans="1:17" x14ac:dyDescent="0.35">
      <c r="A32" s="38" t="s">
        <v>60</v>
      </c>
      <c r="B32" s="38" t="s">
        <v>59</v>
      </c>
      <c r="C32" s="36">
        <v>1783</v>
      </c>
      <c r="D32" s="36">
        <v>16</v>
      </c>
      <c r="E32" s="36">
        <v>1799</v>
      </c>
      <c r="F32" s="35">
        <v>0.159896840747905</v>
      </c>
      <c r="G32" s="37"/>
      <c r="H32" s="37"/>
      <c r="I32" s="37"/>
      <c r="J32" s="37"/>
      <c r="K32" s="37"/>
      <c r="L32" s="37"/>
      <c r="M32" s="36">
        <v>1799</v>
      </c>
      <c r="N32" s="35">
        <v>0.159896840747905</v>
      </c>
      <c r="O32" s="36">
        <v>758</v>
      </c>
      <c r="P32" s="36">
        <v>2557</v>
      </c>
      <c r="Q32" s="35">
        <v>0.158586316266425</v>
      </c>
    </row>
    <row r="33" spans="1:17" x14ac:dyDescent="0.35">
      <c r="A33" s="38" t="s">
        <v>58</v>
      </c>
      <c r="B33" s="38" t="s">
        <v>57</v>
      </c>
      <c r="C33" s="36">
        <v>564029</v>
      </c>
      <c r="D33" s="36">
        <v>253714</v>
      </c>
      <c r="E33" s="36">
        <v>817743</v>
      </c>
      <c r="F33" s="35">
        <v>1.55421818416647E-2</v>
      </c>
      <c r="G33" s="36">
        <v>915600</v>
      </c>
      <c r="H33" s="36">
        <v>188650</v>
      </c>
      <c r="I33" s="36">
        <v>1104250</v>
      </c>
      <c r="J33" s="35">
        <v>2.5867562982740702E-2</v>
      </c>
      <c r="K33" s="37"/>
      <c r="L33" s="37"/>
      <c r="M33" s="36">
        <v>1921993</v>
      </c>
      <c r="N33" s="35">
        <v>2.14489108934043E-2</v>
      </c>
      <c r="O33" s="36">
        <v>176</v>
      </c>
      <c r="P33" s="36">
        <v>1922169</v>
      </c>
      <c r="Q33" s="35">
        <v>2.1402397162005E-2</v>
      </c>
    </row>
    <row r="34" spans="1:17" x14ac:dyDescent="0.35">
      <c r="A34" s="38" t="s">
        <v>56</v>
      </c>
      <c r="B34" s="38" t="s">
        <v>55</v>
      </c>
      <c r="C34" s="36">
        <v>1596</v>
      </c>
      <c r="D34" s="36">
        <v>26</v>
      </c>
      <c r="E34" s="36">
        <v>1622</v>
      </c>
      <c r="F34" s="35">
        <v>-7.3439412484700099E-3</v>
      </c>
      <c r="G34" s="37"/>
      <c r="H34" s="37"/>
      <c r="I34" s="37"/>
      <c r="J34" s="37"/>
      <c r="K34" s="37"/>
      <c r="L34" s="37"/>
      <c r="M34" s="36">
        <v>1622</v>
      </c>
      <c r="N34" s="35">
        <v>-7.3439412484700099E-3</v>
      </c>
      <c r="O34" s="36">
        <v>0</v>
      </c>
      <c r="P34" s="36">
        <v>1622</v>
      </c>
      <c r="Q34" s="35">
        <v>-7.3439412484700099E-3</v>
      </c>
    </row>
    <row r="35" spans="1:17" x14ac:dyDescent="0.35">
      <c r="A35" s="38" t="s">
        <v>54</v>
      </c>
      <c r="B35" s="38" t="s">
        <v>53</v>
      </c>
      <c r="C35" s="36">
        <v>3423</v>
      </c>
      <c r="D35" s="36">
        <v>24</v>
      </c>
      <c r="E35" s="36">
        <v>3447</v>
      </c>
      <c r="F35" s="35">
        <v>3.7003610108303199E-2</v>
      </c>
      <c r="G35" s="37"/>
      <c r="H35" s="37"/>
      <c r="I35" s="37"/>
      <c r="J35" s="37"/>
      <c r="K35" s="37"/>
      <c r="L35" s="37"/>
      <c r="M35" s="36">
        <v>3447</v>
      </c>
      <c r="N35" s="35">
        <v>3.7003610108303199E-2</v>
      </c>
      <c r="O35" s="36">
        <v>30</v>
      </c>
      <c r="P35" s="36">
        <v>3477</v>
      </c>
      <c r="Q35" s="35">
        <v>-9.3114241001564901E-2</v>
      </c>
    </row>
    <row r="36" spans="1:17" x14ac:dyDescent="0.35">
      <c r="A36" s="38" t="s">
        <v>52</v>
      </c>
      <c r="B36" s="38" t="s">
        <v>51</v>
      </c>
      <c r="C36" s="36">
        <v>567</v>
      </c>
      <c r="D36" s="36">
        <v>2</v>
      </c>
      <c r="E36" s="36">
        <v>569</v>
      </c>
      <c r="F36" s="35">
        <v>-5.00834724540902E-2</v>
      </c>
      <c r="G36" s="37"/>
      <c r="H36" s="37"/>
      <c r="I36" s="37"/>
      <c r="J36" s="37"/>
      <c r="K36" s="37"/>
      <c r="L36" s="37"/>
      <c r="M36" s="36">
        <v>569</v>
      </c>
      <c r="N36" s="35">
        <v>-5.00834724540902E-2</v>
      </c>
      <c r="O36" s="36">
        <v>220</v>
      </c>
      <c r="P36" s="36">
        <v>789</v>
      </c>
      <c r="Q36" s="35">
        <v>-0.16859852476290799</v>
      </c>
    </row>
    <row r="37" spans="1:17" x14ac:dyDescent="0.35">
      <c r="A37" s="38" t="s">
        <v>50</v>
      </c>
      <c r="B37" s="38" t="s">
        <v>49</v>
      </c>
      <c r="C37" s="36">
        <v>3129</v>
      </c>
      <c r="D37" s="36">
        <v>8</v>
      </c>
      <c r="E37" s="36">
        <v>3137</v>
      </c>
      <c r="F37" s="35">
        <v>1.5964240102171101E-3</v>
      </c>
      <c r="G37" s="37"/>
      <c r="H37" s="37"/>
      <c r="I37" s="37"/>
      <c r="J37" s="37"/>
      <c r="K37" s="37"/>
      <c r="L37" s="37"/>
      <c r="M37" s="36">
        <v>3137</v>
      </c>
      <c r="N37" s="35">
        <v>1.5964240102171101E-3</v>
      </c>
      <c r="O37" s="36">
        <v>421</v>
      </c>
      <c r="P37" s="36">
        <v>3558</v>
      </c>
      <c r="Q37" s="35">
        <v>9.0754395916052208E-3</v>
      </c>
    </row>
    <row r="38" spans="1:17" x14ac:dyDescent="0.35">
      <c r="A38" s="38" t="s">
        <v>48</v>
      </c>
      <c r="B38" s="38" t="s">
        <v>47</v>
      </c>
      <c r="C38" s="36">
        <v>6319</v>
      </c>
      <c r="D38" s="36">
        <v>44</v>
      </c>
      <c r="E38" s="36">
        <v>6363</v>
      </c>
      <c r="F38" s="35">
        <v>0.15585831062670299</v>
      </c>
      <c r="G38" s="37"/>
      <c r="H38" s="37"/>
      <c r="I38" s="37"/>
      <c r="J38" s="37"/>
      <c r="K38" s="36">
        <v>0</v>
      </c>
      <c r="L38" s="37"/>
      <c r="M38" s="36">
        <v>6363</v>
      </c>
      <c r="N38" s="35">
        <v>0.15585831062670299</v>
      </c>
      <c r="O38" s="36">
        <v>257</v>
      </c>
      <c r="P38" s="36">
        <v>6620</v>
      </c>
      <c r="Q38" s="35">
        <v>0.13921872311134101</v>
      </c>
    </row>
    <row r="39" spans="1:17" x14ac:dyDescent="0.35">
      <c r="A39" s="38" t="s">
        <v>46</v>
      </c>
      <c r="B39" s="38" t="s">
        <v>45</v>
      </c>
      <c r="C39" s="36">
        <v>4040</v>
      </c>
      <c r="D39" s="36">
        <v>970</v>
      </c>
      <c r="E39" s="36">
        <v>5010</v>
      </c>
      <c r="F39" s="35">
        <v>0.12736273627362699</v>
      </c>
      <c r="G39" s="37"/>
      <c r="H39" s="37"/>
      <c r="I39" s="37"/>
      <c r="J39" s="37"/>
      <c r="K39" s="37"/>
      <c r="L39" s="37"/>
      <c r="M39" s="36">
        <v>5010</v>
      </c>
      <c r="N39" s="35">
        <v>0.12736273627362699</v>
      </c>
      <c r="O39" s="36">
        <v>2347</v>
      </c>
      <c r="P39" s="36">
        <v>7357</v>
      </c>
      <c r="Q39" s="35">
        <v>0.132891900215584</v>
      </c>
    </row>
    <row r="40" spans="1:17" x14ac:dyDescent="0.35">
      <c r="A40" s="38" t="s">
        <v>44</v>
      </c>
      <c r="B40" s="38" t="s">
        <v>43</v>
      </c>
      <c r="C40" s="36">
        <v>155090</v>
      </c>
      <c r="D40" s="36">
        <v>3610</v>
      </c>
      <c r="E40" s="36">
        <v>158700</v>
      </c>
      <c r="F40" s="35">
        <v>-7.8335511056372795E-3</v>
      </c>
      <c r="G40" s="36">
        <v>111792</v>
      </c>
      <c r="H40" s="36">
        <v>2418</v>
      </c>
      <c r="I40" s="36">
        <v>114210</v>
      </c>
      <c r="J40" s="35">
        <v>5.9265442404006698E-2</v>
      </c>
      <c r="K40" s="36">
        <v>17415</v>
      </c>
      <c r="L40" s="35">
        <v>0.222534222534223</v>
      </c>
      <c r="M40" s="36">
        <v>290325</v>
      </c>
      <c r="N40" s="35">
        <v>2.94555666659575E-2</v>
      </c>
      <c r="O40" s="36">
        <v>420</v>
      </c>
      <c r="P40" s="36">
        <v>290745</v>
      </c>
      <c r="Q40" s="35">
        <v>2.8188588767001199E-2</v>
      </c>
    </row>
    <row r="41" spans="1:17" x14ac:dyDescent="0.35">
      <c r="A41" s="38" t="s">
        <v>42</v>
      </c>
      <c r="B41" s="38" t="s">
        <v>41</v>
      </c>
      <c r="C41" s="36">
        <v>9150</v>
      </c>
      <c r="D41" s="36">
        <v>88</v>
      </c>
      <c r="E41" s="36">
        <v>9238</v>
      </c>
      <c r="F41" s="35">
        <v>8.9515273027479705E-2</v>
      </c>
      <c r="G41" s="37"/>
      <c r="H41" s="37"/>
      <c r="I41" s="37"/>
      <c r="J41" s="37"/>
      <c r="K41" s="37"/>
      <c r="L41" s="37"/>
      <c r="M41" s="36">
        <v>9238</v>
      </c>
      <c r="N41" s="35">
        <v>8.9515273027479705E-2</v>
      </c>
      <c r="O41" s="36">
        <v>59</v>
      </c>
      <c r="P41" s="36">
        <v>9297</v>
      </c>
      <c r="Q41" s="35">
        <v>4.37857864600876E-2</v>
      </c>
    </row>
    <row r="42" spans="1:17" x14ac:dyDescent="0.35">
      <c r="A42" s="38" t="s">
        <v>40</v>
      </c>
      <c r="B42" s="38" t="s">
        <v>39</v>
      </c>
      <c r="C42" s="36">
        <v>9417</v>
      </c>
      <c r="D42" s="36">
        <v>10</v>
      </c>
      <c r="E42" s="36">
        <v>9427</v>
      </c>
      <c r="F42" s="35">
        <v>0.127766479243929</v>
      </c>
      <c r="G42" s="37"/>
      <c r="H42" s="37"/>
      <c r="I42" s="37"/>
      <c r="J42" s="37"/>
      <c r="K42" s="37"/>
      <c r="L42" s="37"/>
      <c r="M42" s="36">
        <v>9427</v>
      </c>
      <c r="N42" s="35">
        <v>0.127766479243929</v>
      </c>
      <c r="O42" s="36">
        <v>0</v>
      </c>
      <c r="P42" s="36">
        <v>9427</v>
      </c>
      <c r="Q42" s="35">
        <v>0.127766479243929</v>
      </c>
    </row>
    <row r="43" spans="1:17" x14ac:dyDescent="0.35">
      <c r="A43" s="38" t="s">
        <v>38</v>
      </c>
      <c r="B43" s="38" t="s">
        <v>37</v>
      </c>
      <c r="C43" s="36">
        <v>8851</v>
      </c>
      <c r="D43" s="36">
        <v>10</v>
      </c>
      <c r="E43" s="36">
        <v>8861</v>
      </c>
      <c r="F43" s="35">
        <v>0.18272824345968999</v>
      </c>
      <c r="G43" s="37"/>
      <c r="H43" s="37"/>
      <c r="I43" s="37"/>
      <c r="J43" s="37"/>
      <c r="K43" s="37"/>
      <c r="L43" s="37"/>
      <c r="M43" s="36">
        <v>8861</v>
      </c>
      <c r="N43" s="35">
        <v>0.18272824345968999</v>
      </c>
      <c r="O43" s="36">
        <v>44</v>
      </c>
      <c r="P43" s="36">
        <v>8905</v>
      </c>
      <c r="Q43" s="35">
        <v>0.161622749804331</v>
      </c>
    </row>
    <row r="44" spans="1:17" x14ac:dyDescent="0.35">
      <c r="A44" s="38" t="s">
        <v>36</v>
      </c>
      <c r="B44" s="38" t="s">
        <v>35</v>
      </c>
      <c r="C44" s="36">
        <v>946</v>
      </c>
      <c r="D44" s="37"/>
      <c r="E44" s="36">
        <v>946</v>
      </c>
      <c r="F44" s="35">
        <v>0.254641909814324</v>
      </c>
      <c r="G44" s="37"/>
      <c r="H44" s="37"/>
      <c r="I44" s="37"/>
      <c r="J44" s="37"/>
      <c r="K44" s="37"/>
      <c r="L44" s="37"/>
      <c r="M44" s="36">
        <v>946</v>
      </c>
      <c r="N44" s="35">
        <v>0.254641909814324</v>
      </c>
      <c r="O44" s="36">
        <v>0</v>
      </c>
      <c r="P44" s="36">
        <v>946</v>
      </c>
      <c r="Q44" s="35">
        <v>0.254641909814324</v>
      </c>
    </row>
    <row r="45" spans="1:17" x14ac:dyDescent="0.35">
      <c r="A45" s="38" t="s">
        <v>34</v>
      </c>
      <c r="B45" s="38" t="s">
        <v>33</v>
      </c>
      <c r="C45" s="36">
        <v>146465</v>
      </c>
      <c r="D45" s="36">
        <v>30964</v>
      </c>
      <c r="E45" s="36">
        <v>177429</v>
      </c>
      <c r="F45" s="35">
        <v>8.1772011437838799E-2</v>
      </c>
      <c r="G45" s="36">
        <v>135308</v>
      </c>
      <c r="H45" s="36">
        <v>1804</v>
      </c>
      <c r="I45" s="36">
        <v>137112</v>
      </c>
      <c r="J45" s="35">
        <v>0.21265079421233199</v>
      </c>
      <c r="K45" s="37"/>
      <c r="L45" s="37"/>
      <c r="M45" s="36">
        <v>314541</v>
      </c>
      <c r="N45" s="35">
        <v>0.13517873576700301</v>
      </c>
      <c r="O45" s="36">
        <v>5065</v>
      </c>
      <c r="P45" s="36">
        <v>319606</v>
      </c>
      <c r="Q45" s="35">
        <v>0.13330236549378899</v>
      </c>
    </row>
    <row r="46" spans="1:17" x14ac:dyDescent="0.35">
      <c r="A46" s="38" t="s">
        <v>32</v>
      </c>
      <c r="B46" s="38" t="s">
        <v>31</v>
      </c>
      <c r="C46" s="36">
        <v>202408</v>
      </c>
      <c r="D46" s="36">
        <v>28398</v>
      </c>
      <c r="E46" s="36">
        <v>230806</v>
      </c>
      <c r="F46" s="35">
        <v>-1.6545300376242598E-2</v>
      </c>
      <c r="G46" s="36">
        <v>56581</v>
      </c>
      <c r="H46" s="36">
        <v>1670</v>
      </c>
      <c r="I46" s="36">
        <v>58251</v>
      </c>
      <c r="J46" s="35">
        <v>6.6516533011095197E-2</v>
      </c>
      <c r="K46" s="36">
        <v>0</v>
      </c>
      <c r="L46" s="37"/>
      <c r="M46" s="36">
        <v>289057</v>
      </c>
      <c r="N46" s="35">
        <v>-8.6413394767496097E-4</v>
      </c>
      <c r="O46" s="36">
        <v>4954</v>
      </c>
      <c r="P46" s="36">
        <v>294011</v>
      </c>
      <c r="Q46" s="35">
        <v>-1.8061878910719299E-3</v>
      </c>
    </row>
    <row r="47" spans="1:17" x14ac:dyDescent="0.35">
      <c r="A47" s="38" t="s">
        <v>30</v>
      </c>
      <c r="B47" s="38" t="s">
        <v>29</v>
      </c>
      <c r="C47" s="36">
        <v>3615</v>
      </c>
      <c r="D47" s="36">
        <v>2336</v>
      </c>
      <c r="E47" s="36">
        <v>5951</v>
      </c>
      <c r="F47" s="35">
        <v>0.19834877164720099</v>
      </c>
      <c r="G47" s="37"/>
      <c r="H47" s="37"/>
      <c r="I47" s="37"/>
      <c r="J47" s="37"/>
      <c r="K47" s="37"/>
      <c r="L47" s="37"/>
      <c r="M47" s="36">
        <v>5951</v>
      </c>
      <c r="N47" s="35">
        <v>0.19834877164720099</v>
      </c>
      <c r="O47" s="36">
        <v>613</v>
      </c>
      <c r="P47" s="36">
        <v>6564</v>
      </c>
      <c r="Q47" s="35">
        <v>0.19128856624319401</v>
      </c>
    </row>
    <row r="48" spans="1:17" x14ac:dyDescent="0.35">
      <c r="A48" s="38" t="s">
        <v>28</v>
      </c>
      <c r="B48" s="38" t="s">
        <v>27</v>
      </c>
      <c r="C48" s="36">
        <v>648</v>
      </c>
      <c r="D48" s="36">
        <v>382</v>
      </c>
      <c r="E48" s="36">
        <v>1030</v>
      </c>
      <c r="F48" s="35">
        <v>1.4641148325358899</v>
      </c>
      <c r="G48" s="37"/>
      <c r="H48" s="37"/>
      <c r="I48" s="37"/>
      <c r="J48" s="37"/>
      <c r="K48" s="37"/>
      <c r="L48" s="37"/>
      <c r="M48" s="36">
        <v>1030</v>
      </c>
      <c r="N48" s="35">
        <v>1.4641148325358899</v>
      </c>
      <c r="O48" s="36">
        <v>1065</v>
      </c>
      <c r="P48" s="36">
        <v>2095</v>
      </c>
      <c r="Q48" s="35">
        <v>0.26739261947973397</v>
      </c>
    </row>
    <row r="49" spans="1:17" x14ac:dyDescent="0.35">
      <c r="A49" s="38" t="s">
        <v>26</v>
      </c>
      <c r="B49" s="38" t="s">
        <v>25</v>
      </c>
      <c r="C49" s="36">
        <v>630</v>
      </c>
      <c r="D49" s="37"/>
      <c r="E49" s="36">
        <v>630</v>
      </c>
      <c r="F49" s="35">
        <v>0.38766519823788498</v>
      </c>
      <c r="G49" s="37"/>
      <c r="H49" s="37"/>
      <c r="I49" s="37"/>
      <c r="J49" s="37"/>
      <c r="K49" s="37"/>
      <c r="L49" s="37"/>
      <c r="M49" s="36">
        <v>630</v>
      </c>
      <c r="N49" s="35">
        <v>0.38766519823788498</v>
      </c>
      <c r="O49" s="36">
        <v>0</v>
      </c>
      <c r="P49" s="36">
        <v>630</v>
      </c>
      <c r="Q49" s="35">
        <v>0.38766519823788498</v>
      </c>
    </row>
    <row r="50" spans="1:17" x14ac:dyDescent="0.35">
      <c r="A50" s="38" t="s">
        <v>24</v>
      </c>
      <c r="B50" s="38" t="s">
        <v>23</v>
      </c>
      <c r="C50" s="36">
        <v>11986</v>
      </c>
      <c r="D50" s="36">
        <v>16</v>
      </c>
      <c r="E50" s="36">
        <v>12002</v>
      </c>
      <c r="F50" s="35">
        <v>4.0756156781130801E-2</v>
      </c>
      <c r="G50" s="37"/>
      <c r="H50" s="37"/>
      <c r="I50" s="37"/>
      <c r="J50" s="37"/>
      <c r="K50" s="37"/>
      <c r="L50" s="37"/>
      <c r="M50" s="36">
        <v>12002</v>
      </c>
      <c r="N50" s="35">
        <v>4.0756156781130801E-2</v>
      </c>
      <c r="O50" s="36">
        <v>83</v>
      </c>
      <c r="P50" s="36">
        <v>12085</v>
      </c>
      <c r="Q50" s="35">
        <v>3.29059829059829E-2</v>
      </c>
    </row>
    <row r="51" spans="1:17" x14ac:dyDescent="0.35">
      <c r="A51" s="38" t="s">
        <v>22</v>
      </c>
      <c r="B51" s="38" t="s">
        <v>21</v>
      </c>
      <c r="C51" s="36">
        <v>58921</v>
      </c>
      <c r="D51" s="36">
        <v>570</v>
      </c>
      <c r="E51" s="36">
        <v>59491</v>
      </c>
      <c r="F51" s="35">
        <v>3.25968097478E-2</v>
      </c>
      <c r="G51" s="36">
        <v>12529</v>
      </c>
      <c r="H51" s="36">
        <v>54</v>
      </c>
      <c r="I51" s="36">
        <v>12583</v>
      </c>
      <c r="J51" s="35">
        <v>-0.160181539077621</v>
      </c>
      <c r="K51" s="37"/>
      <c r="L51" s="37"/>
      <c r="M51" s="36">
        <v>72074</v>
      </c>
      <c r="N51" s="35">
        <v>-7.1904788142597396E-3</v>
      </c>
      <c r="O51" s="36">
        <v>51</v>
      </c>
      <c r="P51" s="36">
        <v>72125</v>
      </c>
      <c r="Q51" s="35">
        <v>-6.5290155511783902E-3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09.01.2026 09:49:22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5157-A8BE-4104-8BBD-D622C948D0F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72" t="s">
        <v>1</v>
      </c>
      <c r="B4" s="72" t="s">
        <v>1</v>
      </c>
      <c r="C4" s="71" t="s">
        <v>117</v>
      </c>
      <c r="D4" s="70"/>
      <c r="E4" s="70"/>
      <c r="F4" s="70"/>
      <c r="G4" s="70"/>
      <c r="H4" s="70"/>
      <c r="I4" s="70"/>
      <c r="J4" s="70"/>
      <c r="K4" s="69" t="s">
        <v>1</v>
      </c>
      <c r="L4" s="69" t="s">
        <v>1</v>
      </c>
      <c r="M4" s="69" t="s">
        <v>1</v>
      </c>
      <c r="N4" s="68" t="s">
        <v>1</v>
      </c>
      <c r="O4" s="67" t="s">
        <v>1</v>
      </c>
      <c r="P4" s="62" t="s">
        <v>1</v>
      </c>
      <c r="Q4" s="61"/>
    </row>
    <row r="5" spans="1:17" ht="15" x14ac:dyDescent="0.35">
      <c r="A5" s="57" t="s">
        <v>1</v>
      </c>
      <c r="B5" s="57" t="s">
        <v>1</v>
      </c>
      <c r="C5" s="66" t="s">
        <v>8</v>
      </c>
      <c r="D5" s="65"/>
      <c r="E5" s="65"/>
      <c r="F5" s="65"/>
      <c r="G5" s="66" t="s">
        <v>11</v>
      </c>
      <c r="H5" s="65"/>
      <c r="I5" s="65"/>
      <c r="J5" s="65"/>
      <c r="K5" s="64" t="s">
        <v>1</v>
      </c>
      <c r="L5" s="63" t="s">
        <v>1</v>
      </c>
      <c r="M5" s="62" t="s">
        <v>116</v>
      </c>
      <c r="N5" s="61"/>
      <c r="O5" s="60" t="s">
        <v>115</v>
      </c>
      <c r="P5" s="59" t="s">
        <v>114</v>
      </c>
      <c r="Q5" s="58"/>
    </row>
    <row r="6" spans="1:17" x14ac:dyDescent="0.35">
      <c r="A6" s="57" t="s">
        <v>1</v>
      </c>
      <c r="B6" s="57" t="s">
        <v>1</v>
      </c>
      <c r="C6" s="56" t="s">
        <v>113</v>
      </c>
      <c r="D6" s="56" t="s">
        <v>112</v>
      </c>
      <c r="E6" s="55" t="s">
        <v>111</v>
      </c>
      <c r="F6" s="54"/>
      <c r="G6" s="56" t="s">
        <v>113</v>
      </c>
      <c r="H6" s="56" t="s">
        <v>112</v>
      </c>
      <c r="I6" s="55" t="s">
        <v>111</v>
      </c>
      <c r="J6" s="54"/>
      <c r="K6" s="53" t="s">
        <v>12</v>
      </c>
      <c r="L6" s="52"/>
      <c r="M6" s="50" t="s">
        <v>110</v>
      </c>
      <c r="N6" s="49"/>
      <c r="O6" s="51" t="s">
        <v>1</v>
      </c>
      <c r="P6" s="50" t="s">
        <v>1</v>
      </c>
      <c r="Q6" s="49"/>
    </row>
    <row r="7" spans="1:17" x14ac:dyDescent="0.35">
      <c r="A7" s="48" t="s">
        <v>109</v>
      </c>
      <c r="B7" s="47" t="s">
        <v>108</v>
      </c>
      <c r="C7" s="46" t="s">
        <v>107</v>
      </c>
      <c r="D7" s="44" t="s">
        <v>107</v>
      </c>
      <c r="E7" s="44" t="s">
        <v>107</v>
      </c>
      <c r="F7" s="44" t="s">
        <v>7</v>
      </c>
      <c r="G7" s="44" t="s">
        <v>107</v>
      </c>
      <c r="H7" s="44" t="s">
        <v>107</v>
      </c>
      <c r="I7" s="44" t="s">
        <v>107</v>
      </c>
      <c r="J7" s="45" t="s">
        <v>7</v>
      </c>
      <c r="K7" s="44" t="s">
        <v>107</v>
      </c>
      <c r="L7" s="44" t="s">
        <v>7</v>
      </c>
      <c r="M7" s="44" t="s">
        <v>107</v>
      </c>
      <c r="N7" s="44" t="s">
        <v>7</v>
      </c>
      <c r="O7" s="44" t="s">
        <v>107</v>
      </c>
      <c r="P7" s="44" t="s">
        <v>107</v>
      </c>
      <c r="Q7" s="44" t="s">
        <v>7</v>
      </c>
    </row>
    <row r="8" spans="1:17" ht="3" customHeight="1" x14ac:dyDescent="0.35">
      <c r="A8" s="43" t="s">
        <v>1</v>
      </c>
      <c r="B8" s="42" t="s">
        <v>1</v>
      </c>
      <c r="C8" s="41" t="s">
        <v>1</v>
      </c>
      <c r="D8" s="39" t="s">
        <v>1</v>
      </c>
      <c r="E8" s="39" t="s">
        <v>1</v>
      </c>
      <c r="F8" s="39" t="s">
        <v>1</v>
      </c>
      <c r="G8" s="39" t="s">
        <v>1</v>
      </c>
      <c r="H8" s="39" t="s">
        <v>1</v>
      </c>
      <c r="I8" s="39" t="s">
        <v>1</v>
      </c>
      <c r="J8" s="40" t="s">
        <v>1</v>
      </c>
      <c r="K8" s="39" t="s">
        <v>1</v>
      </c>
      <c r="L8" s="39" t="s">
        <v>1</v>
      </c>
      <c r="M8" s="39" t="s">
        <v>1</v>
      </c>
      <c r="N8" s="39" t="s">
        <v>1</v>
      </c>
      <c r="O8" s="39" t="s">
        <v>1</v>
      </c>
      <c r="P8" s="39" t="s">
        <v>1</v>
      </c>
      <c r="Q8" s="39" t="s">
        <v>1</v>
      </c>
    </row>
    <row r="9" spans="1:17" x14ac:dyDescent="0.35">
      <c r="A9" s="38" t="s">
        <v>106</v>
      </c>
      <c r="B9" s="38" t="s">
        <v>105</v>
      </c>
      <c r="C9" s="36">
        <v>350676</v>
      </c>
      <c r="D9" s="36">
        <v>22064</v>
      </c>
      <c r="E9" s="36">
        <v>372740</v>
      </c>
      <c r="F9" s="35">
        <v>4.6246603642242798E-2</v>
      </c>
      <c r="G9" s="36">
        <v>3866</v>
      </c>
      <c r="H9" s="36">
        <v>56</v>
      </c>
      <c r="I9" s="36">
        <v>3922</v>
      </c>
      <c r="J9" s="35">
        <v>0.41639581076200799</v>
      </c>
      <c r="K9" s="36">
        <v>37</v>
      </c>
      <c r="L9" s="35">
        <v>17.5</v>
      </c>
      <c r="M9" s="36">
        <v>376699</v>
      </c>
      <c r="N9" s="35">
        <v>4.9198546102747598E-2</v>
      </c>
      <c r="O9" s="36">
        <v>5622</v>
      </c>
      <c r="P9" s="36">
        <v>382321</v>
      </c>
      <c r="Q9" s="35">
        <v>4.8003201675397303E-2</v>
      </c>
    </row>
    <row r="10" spans="1:17" x14ac:dyDescent="0.35">
      <c r="A10" s="38" t="s">
        <v>104</v>
      </c>
      <c r="B10" s="38" t="s">
        <v>103</v>
      </c>
      <c r="C10" s="36">
        <v>62136</v>
      </c>
      <c r="D10" s="36">
        <v>1044</v>
      </c>
      <c r="E10" s="36">
        <v>63180</v>
      </c>
      <c r="F10" s="35">
        <v>0.183966418679609</v>
      </c>
      <c r="G10" s="36">
        <v>53</v>
      </c>
      <c r="H10" s="37"/>
      <c r="I10" s="36">
        <v>53</v>
      </c>
      <c r="J10" s="37"/>
      <c r="K10" s="37"/>
      <c r="L10" s="37"/>
      <c r="M10" s="36">
        <v>63233</v>
      </c>
      <c r="N10" s="35">
        <v>0.184959616213481</v>
      </c>
      <c r="O10" s="36">
        <v>15960</v>
      </c>
      <c r="P10" s="36">
        <v>79193</v>
      </c>
      <c r="Q10" s="35">
        <v>0.19031729569674299</v>
      </c>
    </row>
    <row r="11" spans="1:17" x14ac:dyDescent="0.35">
      <c r="A11" s="38" t="s">
        <v>102</v>
      </c>
      <c r="B11" s="38" t="s">
        <v>101</v>
      </c>
      <c r="C11" s="36">
        <v>197549</v>
      </c>
      <c r="D11" s="37"/>
      <c r="E11" s="36">
        <v>197549</v>
      </c>
      <c r="F11" s="35">
        <v>-3.0039230705023401E-2</v>
      </c>
      <c r="G11" s="36">
        <v>1711</v>
      </c>
      <c r="H11" s="37"/>
      <c r="I11" s="36">
        <v>1711</v>
      </c>
      <c r="J11" s="35">
        <v>-0.41901528013582301</v>
      </c>
      <c r="K11" s="37"/>
      <c r="L11" s="37"/>
      <c r="M11" s="36">
        <v>199260</v>
      </c>
      <c r="N11" s="35">
        <v>-3.5583605986099498E-2</v>
      </c>
      <c r="O11" s="36">
        <v>275</v>
      </c>
      <c r="P11" s="36">
        <v>199535</v>
      </c>
      <c r="Q11" s="35">
        <v>-3.5345135994894798E-2</v>
      </c>
    </row>
    <row r="12" spans="1:17" x14ac:dyDescent="0.35">
      <c r="A12" s="38" t="s">
        <v>100</v>
      </c>
      <c r="B12" s="38" t="s">
        <v>99</v>
      </c>
      <c r="C12" s="36">
        <v>3098205</v>
      </c>
      <c r="D12" s="36">
        <v>755384</v>
      </c>
      <c r="E12" s="36">
        <v>3853589</v>
      </c>
      <c r="F12" s="35">
        <v>-3.05866489781684E-3</v>
      </c>
      <c r="G12" s="36">
        <v>2535956</v>
      </c>
      <c r="H12" s="36">
        <v>135016</v>
      </c>
      <c r="I12" s="36">
        <v>2670972</v>
      </c>
      <c r="J12" s="35">
        <v>5.9622752889892501E-2</v>
      </c>
      <c r="K12" s="36">
        <v>171710</v>
      </c>
      <c r="L12" s="35">
        <v>7.1312702770152198E-2</v>
      </c>
      <c r="M12" s="36">
        <v>6696271</v>
      </c>
      <c r="N12" s="35">
        <v>2.28977140627773E-2</v>
      </c>
      <c r="O12" s="36">
        <v>8035</v>
      </c>
      <c r="P12" s="36">
        <v>6704306</v>
      </c>
      <c r="Q12" s="35">
        <v>2.19469242920361E-2</v>
      </c>
    </row>
    <row r="13" spans="1:17" x14ac:dyDescent="0.35">
      <c r="A13" s="38" t="s">
        <v>98</v>
      </c>
      <c r="B13" s="38" t="s">
        <v>97</v>
      </c>
      <c r="C13" s="36">
        <v>4929</v>
      </c>
      <c r="D13" s="36">
        <v>142</v>
      </c>
      <c r="E13" s="36">
        <v>5071</v>
      </c>
      <c r="F13" s="35">
        <v>7.9625292740046802E-2</v>
      </c>
      <c r="G13" s="37"/>
      <c r="H13" s="37"/>
      <c r="I13" s="37"/>
      <c r="J13" s="37"/>
      <c r="K13" s="37"/>
      <c r="L13" s="37"/>
      <c r="M13" s="36">
        <v>5071</v>
      </c>
      <c r="N13" s="35">
        <v>7.9625292740046802E-2</v>
      </c>
      <c r="O13" s="36">
        <v>9418</v>
      </c>
      <c r="P13" s="36">
        <v>14489</v>
      </c>
      <c r="Q13" s="35">
        <v>-1.72951709169832E-2</v>
      </c>
    </row>
    <row r="14" spans="1:17" x14ac:dyDescent="0.35">
      <c r="A14" s="38" t="s">
        <v>96</v>
      </c>
      <c r="B14" s="38" t="s">
        <v>95</v>
      </c>
      <c r="C14" s="36">
        <v>1286688</v>
      </c>
      <c r="D14" s="36">
        <v>600406</v>
      </c>
      <c r="E14" s="36">
        <v>1887094</v>
      </c>
      <c r="F14" s="35">
        <v>6.8009639339734695E-2</v>
      </c>
      <c r="G14" s="36">
        <v>64822</v>
      </c>
      <c r="H14" s="36">
        <v>5040</v>
      </c>
      <c r="I14" s="36">
        <v>69862</v>
      </c>
      <c r="J14" s="35">
        <v>0.67149966503971703</v>
      </c>
      <c r="K14" s="36">
        <v>0</v>
      </c>
      <c r="L14" s="37"/>
      <c r="M14" s="36">
        <v>1956956</v>
      </c>
      <c r="N14" s="35">
        <v>8.19551042117031E-2</v>
      </c>
      <c r="O14" s="36">
        <v>49430</v>
      </c>
      <c r="P14" s="36">
        <v>2006386</v>
      </c>
      <c r="Q14" s="35">
        <v>7.5350064690818605E-2</v>
      </c>
    </row>
    <row r="15" spans="1:17" x14ac:dyDescent="0.35">
      <c r="A15" s="38" t="s">
        <v>94</v>
      </c>
      <c r="B15" s="38" t="s">
        <v>93</v>
      </c>
      <c r="C15" s="36">
        <v>105495</v>
      </c>
      <c r="D15" s="36">
        <v>1184</v>
      </c>
      <c r="E15" s="36">
        <v>106679</v>
      </c>
      <c r="F15" s="35">
        <v>0.132858295811741</v>
      </c>
      <c r="G15" s="37"/>
      <c r="H15" s="37"/>
      <c r="I15" s="37"/>
      <c r="J15" s="37"/>
      <c r="K15" s="36">
        <v>30568</v>
      </c>
      <c r="L15" s="35">
        <v>7.3239238817498803E-2</v>
      </c>
      <c r="M15" s="36">
        <v>137247</v>
      </c>
      <c r="N15" s="35">
        <v>0.11901345291479801</v>
      </c>
      <c r="O15" s="36">
        <v>7585</v>
      </c>
      <c r="P15" s="36">
        <v>144832</v>
      </c>
      <c r="Q15" s="35">
        <v>0.13079325421611501</v>
      </c>
    </row>
    <row r="16" spans="1:17" x14ac:dyDescent="0.35">
      <c r="A16" s="38" t="s">
        <v>92</v>
      </c>
      <c r="B16" s="38" t="s">
        <v>91</v>
      </c>
      <c r="C16" s="36">
        <v>10047</v>
      </c>
      <c r="D16" s="36">
        <v>274</v>
      </c>
      <c r="E16" s="36">
        <v>10321</v>
      </c>
      <c r="F16" s="35">
        <v>-3.4518241347053301E-2</v>
      </c>
      <c r="G16" s="37"/>
      <c r="H16" s="37"/>
      <c r="I16" s="37"/>
      <c r="J16" s="37"/>
      <c r="K16" s="37"/>
      <c r="L16" s="37"/>
      <c r="M16" s="36">
        <v>10321</v>
      </c>
      <c r="N16" s="35">
        <v>-3.4518241347053301E-2</v>
      </c>
      <c r="O16" s="36">
        <v>8570</v>
      </c>
      <c r="P16" s="36">
        <v>18891</v>
      </c>
      <c r="Q16" s="35">
        <v>-9.1909820698937605E-2</v>
      </c>
    </row>
    <row r="17" spans="1:17" x14ac:dyDescent="0.35">
      <c r="A17" s="38" t="s">
        <v>90</v>
      </c>
      <c r="B17" s="38" t="s">
        <v>89</v>
      </c>
      <c r="C17" s="36">
        <v>101556</v>
      </c>
      <c r="D17" s="36">
        <v>1430</v>
      </c>
      <c r="E17" s="36">
        <v>102986</v>
      </c>
      <c r="F17" s="35">
        <v>-2.4522851053753299E-2</v>
      </c>
      <c r="G17" s="37"/>
      <c r="H17" s="37"/>
      <c r="I17" s="37"/>
      <c r="J17" s="37"/>
      <c r="K17" s="36">
        <v>28355</v>
      </c>
      <c r="L17" s="35">
        <v>-0.17433463397589</v>
      </c>
      <c r="M17" s="36">
        <v>131341</v>
      </c>
      <c r="N17" s="35">
        <v>-6.12934811352445E-2</v>
      </c>
      <c r="O17" s="36">
        <v>57</v>
      </c>
      <c r="P17" s="36">
        <v>131398</v>
      </c>
      <c r="Q17" s="35">
        <v>-6.8957698575781198E-2</v>
      </c>
    </row>
    <row r="18" spans="1:17" x14ac:dyDescent="0.35">
      <c r="A18" s="38" t="s">
        <v>88</v>
      </c>
      <c r="B18" s="38" t="s">
        <v>87</v>
      </c>
      <c r="C18" s="36">
        <v>82261</v>
      </c>
      <c r="D18" s="36">
        <v>144</v>
      </c>
      <c r="E18" s="36">
        <v>82405</v>
      </c>
      <c r="F18" s="35">
        <v>9.2730599904524494E-2</v>
      </c>
      <c r="G18" s="36">
        <v>9</v>
      </c>
      <c r="H18" s="37"/>
      <c r="I18" s="36">
        <v>9</v>
      </c>
      <c r="J18" s="35">
        <v>0.5</v>
      </c>
      <c r="K18" s="37"/>
      <c r="L18" s="37"/>
      <c r="M18" s="36">
        <v>82414</v>
      </c>
      <c r="N18" s="35">
        <v>9.2763000875122695E-2</v>
      </c>
      <c r="O18" s="36">
        <v>508</v>
      </c>
      <c r="P18" s="36">
        <v>82922</v>
      </c>
      <c r="Q18" s="35">
        <v>9.7955616757587002E-2</v>
      </c>
    </row>
    <row r="19" spans="1:17" x14ac:dyDescent="0.35">
      <c r="A19" s="38" t="s">
        <v>86</v>
      </c>
      <c r="B19" s="38" t="s">
        <v>85</v>
      </c>
      <c r="C19" s="36">
        <v>122391</v>
      </c>
      <c r="D19" s="36">
        <v>10504</v>
      </c>
      <c r="E19" s="36">
        <v>132895</v>
      </c>
      <c r="F19" s="35">
        <v>0.25018814675446799</v>
      </c>
      <c r="G19" s="37"/>
      <c r="H19" s="37"/>
      <c r="I19" s="37"/>
      <c r="J19" s="37"/>
      <c r="K19" s="36">
        <v>24084</v>
      </c>
      <c r="L19" s="35">
        <v>0.46309458720612401</v>
      </c>
      <c r="M19" s="36">
        <v>156979</v>
      </c>
      <c r="N19" s="35">
        <v>0.27873673234985102</v>
      </c>
      <c r="O19" s="36">
        <v>34224</v>
      </c>
      <c r="P19" s="36">
        <v>191203</v>
      </c>
      <c r="Q19" s="35">
        <v>0.26653021210073802</v>
      </c>
    </row>
    <row r="20" spans="1:17" x14ac:dyDescent="0.35">
      <c r="A20" s="38" t="s">
        <v>84</v>
      </c>
      <c r="B20" s="38" t="s">
        <v>83</v>
      </c>
      <c r="C20" s="36">
        <v>815375</v>
      </c>
      <c r="D20" s="36">
        <v>14214</v>
      </c>
      <c r="E20" s="36">
        <v>829589</v>
      </c>
      <c r="F20" s="35">
        <v>5.7598851618035497E-2</v>
      </c>
      <c r="G20" s="36">
        <v>77992</v>
      </c>
      <c r="H20" s="36">
        <v>388</v>
      </c>
      <c r="I20" s="36">
        <v>78380</v>
      </c>
      <c r="J20" s="35">
        <v>0.61401919196079202</v>
      </c>
      <c r="K20" s="37"/>
      <c r="L20" s="37"/>
      <c r="M20" s="36">
        <v>907969</v>
      </c>
      <c r="N20" s="35">
        <v>9.0038056592674401E-2</v>
      </c>
      <c r="O20" s="36">
        <v>14843</v>
      </c>
      <c r="P20" s="36">
        <v>922812</v>
      </c>
      <c r="Q20" s="35">
        <v>9.9173248557860097E-2</v>
      </c>
    </row>
    <row r="21" spans="1:17" x14ac:dyDescent="0.35">
      <c r="A21" s="38" t="s">
        <v>82</v>
      </c>
      <c r="B21" s="38" t="s">
        <v>81</v>
      </c>
      <c r="C21" s="36">
        <v>15861</v>
      </c>
      <c r="D21" s="36">
        <v>150</v>
      </c>
      <c r="E21" s="36">
        <v>16011</v>
      </c>
      <c r="F21" s="35">
        <v>0.32071269487750598</v>
      </c>
      <c r="G21" s="37"/>
      <c r="H21" s="37"/>
      <c r="I21" s="37"/>
      <c r="J21" s="37"/>
      <c r="K21" s="37"/>
      <c r="L21" s="37"/>
      <c r="M21" s="36">
        <v>16011</v>
      </c>
      <c r="N21" s="35">
        <v>0.32071269487750598</v>
      </c>
      <c r="O21" s="36">
        <v>2544</v>
      </c>
      <c r="P21" s="36">
        <v>18555</v>
      </c>
      <c r="Q21" s="35">
        <v>6.7299396031061304E-2</v>
      </c>
    </row>
    <row r="22" spans="1:17" x14ac:dyDescent="0.35">
      <c r="A22" s="38" t="s">
        <v>80</v>
      </c>
      <c r="B22" s="38" t="s">
        <v>79</v>
      </c>
      <c r="C22" s="36">
        <v>10620</v>
      </c>
      <c r="D22" s="36">
        <v>138</v>
      </c>
      <c r="E22" s="36">
        <v>10758</v>
      </c>
      <c r="F22" s="35">
        <v>0.101689708141321</v>
      </c>
      <c r="G22" s="37"/>
      <c r="H22" s="37"/>
      <c r="I22" s="37"/>
      <c r="J22" s="37"/>
      <c r="K22" s="37"/>
      <c r="L22" s="37"/>
      <c r="M22" s="36">
        <v>10758</v>
      </c>
      <c r="N22" s="35">
        <v>0.101689708141321</v>
      </c>
      <c r="O22" s="36">
        <v>8855</v>
      </c>
      <c r="P22" s="36">
        <v>19613</v>
      </c>
      <c r="Q22" s="35">
        <v>7.9654299240339094E-2</v>
      </c>
    </row>
    <row r="23" spans="1:17" x14ac:dyDescent="0.35">
      <c r="A23" s="38" t="s">
        <v>78</v>
      </c>
      <c r="B23" s="38" t="s">
        <v>77</v>
      </c>
      <c r="C23" s="36">
        <v>265577</v>
      </c>
      <c r="D23" s="36">
        <v>58480</v>
      </c>
      <c r="E23" s="36">
        <v>324057</v>
      </c>
      <c r="F23" s="35">
        <v>9.7196546470289497E-2</v>
      </c>
      <c r="G23" s="36">
        <v>1729</v>
      </c>
      <c r="H23" s="36">
        <v>2</v>
      </c>
      <c r="I23" s="36">
        <v>1731</v>
      </c>
      <c r="J23" s="35">
        <v>9.3652694610778404</v>
      </c>
      <c r="K23" s="37"/>
      <c r="L23" s="37"/>
      <c r="M23" s="36">
        <v>325788</v>
      </c>
      <c r="N23" s="35">
        <v>0.10243403932768699</v>
      </c>
      <c r="O23" s="36">
        <v>2576</v>
      </c>
      <c r="P23" s="36">
        <v>328364</v>
      </c>
      <c r="Q23" s="35">
        <v>0.10988152980345101</v>
      </c>
    </row>
    <row r="24" spans="1:17" x14ac:dyDescent="0.35">
      <c r="A24" s="38" t="s">
        <v>76</v>
      </c>
      <c r="B24" s="38" t="s">
        <v>75</v>
      </c>
      <c r="C24" s="36">
        <v>580560</v>
      </c>
      <c r="D24" s="36">
        <v>1618</v>
      </c>
      <c r="E24" s="36">
        <v>582178</v>
      </c>
      <c r="F24" s="35">
        <v>-3.39090492721685E-2</v>
      </c>
      <c r="G24" s="36">
        <v>237206</v>
      </c>
      <c r="H24" s="36">
        <v>1492</v>
      </c>
      <c r="I24" s="36">
        <v>238698</v>
      </c>
      <c r="J24" s="35">
        <v>0.20614243413406599</v>
      </c>
      <c r="K24" s="37"/>
      <c r="L24" s="37"/>
      <c r="M24" s="36">
        <v>820876</v>
      </c>
      <c r="N24" s="35">
        <v>2.54361572689547E-2</v>
      </c>
      <c r="O24" s="36">
        <v>413</v>
      </c>
      <c r="P24" s="36">
        <v>821289</v>
      </c>
      <c r="Q24" s="35">
        <v>2.5675321269341699E-2</v>
      </c>
    </row>
    <row r="25" spans="1:17" x14ac:dyDescent="0.35">
      <c r="A25" s="38" t="s">
        <v>74</v>
      </c>
      <c r="B25" s="38" t="s">
        <v>73</v>
      </c>
      <c r="C25" s="36">
        <v>275148</v>
      </c>
      <c r="D25" s="36">
        <v>1066</v>
      </c>
      <c r="E25" s="36">
        <v>276214</v>
      </c>
      <c r="F25" s="35">
        <v>9.0126214588480497E-2</v>
      </c>
      <c r="G25" s="36">
        <v>12949</v>
      </c>
      <c r="H25" s="37"/>
      <c r="I25" s="36">
        <v>12949</v>
      </c>
      <c r="J25" s="35">
        <v>0.81689350357794299</v>
      </c>
      <c r="K25" s="36">
        <v>74666</v>
      </c>
      <c r="L25" s="35">
        <v>0.13636501993729599</v>
      </c>
      <c r="M25" s="36">
        <v>363829</v>
      </c>
      <c r="N25" s="35">
        <v>0.11531799969958099</v>
      </c>
      <c r="O25" s="36">
        <v>3005</v>
      </c>
      <c r="P25" s="36">
        <v>366834</v>
      </c>
      <c r="Q25" s="35">
        <v>0.12250992968133199</v>
      </c>
    </row>
    <row r="26" spans="1:17" x14ac:dyDescent="0.35">
      <c r="A26" s="38" t="s">
        <v>72</v>
      </c>
      <c r="B26" s="38" t="s">
        <v>71</v>
      </c>
      <c r="C26" s="36">
        <v>71715</v>
      </c>
      <c r="D26" s="36">
        <v>336</v>
      </c>
      <c r="E26" s="36">
        <v>72051</v>
      </c>
      <c r="F26" s="35">
        <v>0.11599702611443299</v>
      </c>
      <c r="G26" s="36">
        <v>24</v>
      </c>
      <c r="H26" s="37"/>
      <c r="I26" s="36">
        <v>24</v>
      </c>
      <c r="J26" s="35">
        <v>-0.81954887218045103</v>
      </c>
      <c r="K26" s="37"/>
      <c r="L26" s="37"/>
      <c r="M26" s="36">
        <v>72075</v>
      </c>
      <c r="N26" s="35">
        <v>0.114073730581962</v>
      </c>
      <c r="O26" s="36">
        <v>2302</v>
      </c>
      <c r="P26" s="36">
        <v>74377</v>
      </c>
      <c r="Q26" s="35">
        <v>5.85363770921098E-2</v>
      </c>
    </row>
    <row r="27" spans="1:17" x14ac:dyDescent="0.35">
      <c r="A27" s="38" t="s">
        <v>70</v>
      </c>
      <c r="B27" s="38" t="s">
        <v>69</v>
      </c>
      <c r="C27" s="36">
        <v>159537</v>
      </c>
      <c r="D27" s="36">
        <v>1074</v>
      </c>
      <c r="E27" s="36">
        <v>160611</v>
      </c>
      <c r="F27" s="35">
        <v>0.221664422791685</v>
      </c>
      <c r="G27" s="36">
        <v>34</v>
      </c>
      <c r="H27" s="37"/>
      <c r="I27" s="36">
        <v>34</v>
      </c>
      <c r="J27" s="35">
        <v>7.5</v>
      </c>
      <c r="K27" s="37"/>
      <c r="L27" s="37"/>
      <c r="M27" s="36">
        <v>160645</v>
      </c>
      <c r="N27" s="35">
        <v>0.22188586249648201</v>
      </c>
      <c r="O27" s="36">
        <v>3505</v>
      </c>
      <c r="P27" s="36">
        <v>164150</v>
      </c>
      <c r="Q27" s="35">
        <v>0.22507313869484699</v>
      </c>
    </row>
    <row r="28" spans="1:17" x14ac:dyDescent="0.35">
      <c r="A28" s="38" t="s">
        <v>68</v>
      </c>
      <c r="B28" s="38" t="s">
        <v>67</v>
      </c>
      <c r="C28" s="36">
        <v>12201</v>
      </c>
      <c r="D28" s="36">
        <v>238</v>
      </c>
      <c r="E28" s="36">
        <v>12439</v>
      </c>
      <c r="F28" s="35">
        <v>6.3253269510214594E-2</v>
      </c>
      <c r="G28" s="37"/>
      <c r="H28" s="37"/>
      <c r="I28" s="37"/>
      <c r="J28" s="37"/>
      <c r="K28" s="37"/>
      <c r="L28" s="37"/>
      <c r="M28" s="36">
        <v>12439</v>
      </c>
      <c r="N28" s="35">
        <v>6.3253269510214594E-2</v>
      </c>
      <c r="O28" s="36">
        <v>4933</v>
      </c>
      <c r="P28" s="36">
        <v>17372</v>
      </c>
      <c r="Q28" s="35">
        <v>4.8007403551391103E-3</v>
      </c>
    </row>
    <row r="29" spans="1:17" x14ac:dyDescent="0.35">
      <c r="A29" s="38" t="s">
        <v>66</v>
      </c>
      <c r="B29" s="38" t="s">
        <v>65</v>
      </c>
      <c r="C29" s="36">
        <v>108796</v>
      </c>
      <c r="D29" s="36">
        <v>1224</v>
      </c>
      <c r="E29" s="36">
        <v>110020</v>
      </c>
      <c r="F29" s="35">
        <v>0.21690078531135901</v>
      </c>
      <c r="G29" s="37"/>
      <c r="H29" s="37"/>
      <c r="I29" s="37"/>
      <c r="J29" s="37"/>
      <c r="K29" s="37"/>
      <c r="L29" s="37"/>
      <c r="M29" s="36">
        <v>110020</v>
      </c>
      <c r="N29" s="35">
        <v>0.21690078531135901</v>
      </c>
      <c r="O29" s="36">
        <v>2397</v>
      </c>
      <c r="P29" s="36">
        <v>112417</v>
      </c>
      <c r="Q29" s="35">
        <v>0.19750521965145501</v>
      </c>
    </row>
    <row r="30" spans="1:17" x14ac:dyDescent="0.35">
      <c r="A30" s="38" t="s">
        <v>64</v>
      </c>
      <c r="B30" s="38" t="s">
        <v>63</v>
      </c>
      <c r="C30" s="36">
        <v>324625</v>
      </c>
      <c r="D30" s="36">
        <v>508</v>
      </c>
      <c r="E30" s="36">
        <v>325133</v>
      </c>
      <c r="F30" s="35">
        <v>-3.4474464129808598E-2</v>
      </c>
      <c r="G30" s="36">
        <v>9314</v>
      </c>
      <c r="H30" s="36">
        <v>4</v>
      </c>
      <c r="I30" s="36">
        <v>9318</v>
      </c>
      <c r="J30" s="35">
        <v>-2.10128178188695E-2</v>
      </c>
      <c r="K30" s="36">
        <v>0</v>
      </c>
      <c r="L30" s="35">
        <v>-1</v>
      </c>
      <c r="M30" s="36">
        <v>334451</v>
      </c>
      <c r="N30" s="35">
        <v>-3.4112798653046998E-2</v>
      </c>
      <c r="O30" s="36">
        <v>1286</v>
      </c>
      <c r="P30" s="36">
        <v>335737</v>
      </c>
      <c r="Q30" s="35">
        <v>-3.31826297298854E-2</v>
      </c>
    </row>
    <row r="31" spans="1:17" x14ac:dyDescent="0.35">
      <c r="A31" s="38" t="s">
        <v>62</v>
      </c>
      <c r="B31" s="38" t="s">
        <v>61</v>
      </c>
      <c r="C31" s="36">
        <v>68213</v>
      </c>
      <c r="D31" s="36">
        <v>612</v>
      </c>
      <c r="E31" s="36">
        <v>68825</v>
      </c>
      <c r="F31" s="35">
        <v>0.10206401819026099</v>
      </c>
      <c r="G31" s="37"/>
      <c r="H31" s="37"/>
      <c r="I31" s="37"/>
      <c r="J31" s="37"/>
      <c r="K31" s="37"/>
      <c r="L31" s="37"/>
      <c r="M31" s="36">
        <v>68825</v>
      </c>
      <c r="N31" s="35">
        <v>0.10206401819026099</v>
      </c>
      <c r="O31" s="36">
        <v>5814</v>
      </c>
      <c r="P31" s="36">
        <v>74639</v>
      </c>
      <c r="Q31" s="35">
        <v>0.10684521161431899</v>
      </c>
    </row>
    <row r="32" spans="1:17" x14ac:dyDescent="0.35">
      <c r="A32" s="38" t="s">
        <v>60</v>
      </c>
      <c r="B32" s="38" t="s">
        <v>59</v>
      </c>
      <c r="C32" s="36">
        <v>21456</v>
      </c>
      <c r="D32" s="36">
        <v>280</v>
      </c>
      <c r="E32" s="36">
        <v>21736</v>
      </c>
      <c r="F32" s="35">
        <v>0.102958339676257</v>
      </c>
      <c r="G32" s="37"/>
      <c r="H32" s="37"/>
      <c r="I32" s="37"/>
      <c r="J32" s="37"/>
      <c r="K32" s="37"/>
      <c r="L32" s="37"/>
      <c r="M32" s="36">
        <v>21736</v>
      </c>
      <c r="N32" s="35">
        <v>0.102958339676257</v>
      </c>
      <c r="O32" s="36">
        <v>10534</v>
      </c>
      <c r="P32" s="36">
        <v>32270</v>
      </c>
      <c r="Q32" s="35">
        <v>0.14125053048521699</v>
      </c>
    </row>
    <row r="33" spans="1:17" x14ac:dyDescent="0.35">
      <c r="A33" s="38" t="s">
        <v>58</v>
      </c>
      <c r="B33" s="38" t="s">
        <v>57</v>
      </c>
      <c r="C33" s="36">
        <v>7553326</v>
      </c>
      <c r="D33" s="36">
        <v>3550396</v>
      </c>
      <c r="E33" s="36">
        <v>11103722</v>
      </c>
      <c r="F33" s="35">
        <v>2.3286808743423201E-2</v>
      </c>
      <c r="G33" s="36">
        <v>13292869</v>
      </c>
      <c r="H33" s="36">
        <v>2672196</v>
      </c>
      <c r="I33" s="36">
        <v>15965065</v>
      </c>
      <c r="J33" s="35">
        <v>2.44100554629323E-2</v>
      </c>
      <c r="K33" s="37"/>
      <c r="L33" s="37"/>
      <c r="M33" s="36">
        <v>27068787</v>
      </c>
      <c r="N33" s="35">
        <v>2.3948997111063401E-2</v>
      </c>
      <c r="O33" s="36">
        <v>4073</v>
      </c>
      <c r="P33" s="36">
        <v>27072860</v>
      </c>
      <c r="Q33" s="35">
        <v>2.3934193137914801E-2</v>
      </c>
    </row>
    <row r="34" spans="1:17" x14ac:dyDescent="0.35">
      <c r="A34" s="38" t="s">
        <v>56</v>
      </c>
      <c r="B34" s="38" t="s">
        <v>55</v>
      </c>
      <c r="C34" s="36">
        <v>17989</v>
      </c>
      <c r="D34" s="36">
        <v>516</v>
      </c>
      <c r="E34" s="36">
        <v>18505</v>
      </c>
      <c r="F34" s="35">
        <v>1.9952598798434699E-2</v>
      </c>
      <c r="G34" s="37"/>
      <c r="H34" s="37"/>
      <c r="I34" s="37"/>
      <c r="J34" s="35">
        <v>-1</v>
      </c>
      <c r="K34" s="37"/>
      <c r="L34" s="37"/>
      <c r="M34" s="36">
        <v>18505</v>
      </c>
      <c r="N34" s="35">
        <v>1.88294885206188E-2</v>
      </c>
      <c r="O34" s="36">
        <v>0</v>
      </c>
      <c r="P34" s="36">
        <v>18505</v>
      </c>
      <c r="Q34" s="35">
        <v>1.7317207256734499E-2</v>
      </c>
    </row>
    <row r="35" spans="1:17" x14ac:dyDescent="0.35">
      <c r="A35" s="38" t="s">
        <v>54</v>
      </c>
      <c r="B35" s="38" t="s">
        <v>53</v>
      </c>
      <c r="C35" s="36">
        <v>41725</v>
      </c>
      <c r="D35" s="36">
        <v>164</v>
      </c>
      <c r="E35" s="36">
        <v>41889</v>
      </c>
      <c r="F35" s="35">
        <v>0.10167530179102099</v>
      </c>
      <c r="G35" s="37"/>
      <c r="H35" s="37"/>
      <c r="I35" s="37"/>
      <c r="J35" s="37"/>
      <c r="K35" s="37"/>
      <c r="L35" s="37"/>
      <c r="M35" s="36">
        <v>41889</v>
      </c>
      <c r="N35" s="35">
        <v>0.10167530179102099</v>
      </c>
      <c r="O35" s="36">
        <v>1737</v>
      </c>
      <c r="P35" s="36">
        <v>43626</v>
      </c>
      <c r="Q35" s="35">
        <v>-1.8228463408047499E-2</v>
      </c>
    </row>
    <row r="36" spans="1:17" x14ac:dyDescent="0.35">
      <c r="A36" s="38" t="s">
        <v>52</v>
      </c>
      <c r="B36" s="38" t="s">
        <v>51</v>
      </c>
      <c r="C36" s="36">
        <v>7392</v>
      </c>
      <c r="D36" s="36">
        <v>68</v>
      </c>
      <c r="E36" s="36">
        <v>7460</v>
      </c>
      <c r="F36" s="35">
        <v>0.120456593571643</v>
      </c>
      <c r="G36" s="37"/>
      <c r="H36" s="37"/>
      <c r="I36" s="37"/>
      <c r="J36" s="37"/>
      <c r="K36" s="37"/>
      <c r="L36" s="37"/>
      <c r="M36" s="36">
        <v>7460</v>
      </c>
      <c r="N36" s="35">
        <v>0.120456593571643</v>
      </c>
      <c r="O36" s="36">
        <v>3981</v>
      </c>
      <c r="P36" s="36">
        <v>11441</v>
      </c>
      <c r="Q36" s="35">
        <v>-0.116797900262467</v>
      </c>
    </row>
    <row r="37" spans="1:17" x14ac:dyDescent="0.35">
      <c r="A37" s="38" t="s">
        <v>50</v>
      </c>
      <c r="B37" s="38" t="s">
        <v>49</v>
      </c>
      <c r="C37" s="36">
        <v>43932</v>
      </c>
      <c r="D37" s="36">
        <v>90</v>
      </c>
      <c r="E37" s="36">
        <v>44022</v>
      </c>
      <c r="F37" s="35">
        <v>7.3733505695260895E-2</v>
      </c>
      <c r="G37" s="37"/>
      <c r="H37" s="37"/>
      <c r="I37" s="37"/>
      <c r="J37" s="37"/>
      <c r="K37" s="37"/>
      <c r="L37" s="37"/>
      <c r="M37" s="36">
        <v>44022</v>
      </c>
      <c r="N37" s="35">
        <v>7.3733505695260895E-2</v>
      </c>
      <c r="O37" s="36">
        <v>5900</v>
      </c>
      <c r="P37" s="36">
        <v>49922</v>
      </c>
      <c r="Q37" s="35">
        <v>5.4274370670721397E-2</v>
      </c>
    </row>
    <row r="38" spans="1:17" x14ac:dyDescent="0.35">
      <c r="A38" s="38" t="s">
        <v>48</v>
      </c>
      <c r="B38" s="38" t="s">
        <v>47</v>
      </c>
      <c r="C38" s="36">
        <v>85792</v>
      </c>
      <c r="D38" s="36">
        <v>604</v>
      </c>
      <c r="E38" s="36">
        <v>86396</v>
      </c>
      <c r="F38" s="35">
        <v>0.19354571325947001</v>
      </c>
      <c r="G38" s="36">
        <v>48</v>
      </c>
      <c r="H38" s="37"/>
      <c r="I38" s="36">
        <v>48</v>
      </c>
      <c r="J38" s="37"/>
      <c r="K38" s="36">
        <v>27</v>
      </c>
      <c r="L38" s="37"/>
      <c r="M38" s="36">
        <v>86471</v>
      </c>
      <c r="N38" s="35">
        <v>0.19458182521482101</v>
      </c>
      <c r="O38" s="36">
        <v>4343</v>
      </c>
      <c r="P38" s="36">
        <v>90814</v>
      </c>
      <c r="Q38" s="35">
        <v>0.18437080219622601</v>
      </c>
    </row>
    <row r="39" spans="1:17" x14ac:dyDescent="0.35">
      <c r="A39" s="38" t="s">
        <v>46</v>
      </c>
      <c r="B39" s="38" t="s">
        <v>45</v>
      </c>
      <c r="C39" s="36">
        <v>51697</v>
      </c>
      <c r="D39" s="36">
        <v>10418</v>
      </c>
      <c r="E39" s="36">
        <v>62115</v>
      </c>
      <c r="F39" s="35">
        <v>-1.17731286293851E-2</v>
      </c>
      <c r="G39" s="37"/>
      <c r="H39" s="37"/>
      <c r="I39" s="37"/>
      <c r="J39" s="37"/>
      <c r="K39" s="37"/>
      <c r="L39" s="37"/>
      <c r="M39" s="36">
        <v>62115</v>
      </c>
      <c r="N39" s="35">
        <v>-1.17731286293851E-2</v>
      </c>
      <c r="O39" s="36">
        <v>26808</v>
      </c>
      <c r="P39" s="36">
        <v>88923</v>
      </c>
      <c r="Q39" s="35">
        <v>-2.0585514142215201E-2</v>
      </c>
    </row>
    <row r="40" spans="1:17" x14ac:dyDescent="0.35">
      <c r="A40" s="38" t="s">
        <v>44</v>
      </c>
      <c r="B40" s="38" t="s">
        <v>43</v>
      </c>
      <c r="C40" s="36">
        <v>2149381</v>
      </c>
      <c r="D40" s="36">
        <v>51174</v>
      </c>
      <c r="E40" s="36">
        <v>2200555</v>
      </c>
      <c r="F40" s="35">
        <v>9.3029677031122703E-3</v>
      </c>
      <c r="G40" s="36">
        <v>1536266</v>
      </c>
      <c r="H40" s="36">
        <v>34410</v>
      </c>
      <c r="I40" s="36">
        <v>1570676</v>
      </c>
      <c r="J40" s="35">
        <v>-2.1020306020751701E-2</v>
      </c>
      <c r="K40" s="36">
        <v>203638</v>
      </c>
      <c r="L40" s="35">
        <v>8.9363568765279497E-2</v>
      </c>
      <c r="M40" s="36">
        <v>3974869</v>
      </c>
      <c r="N40" s="35">
        <v>8.2158199982576303E-4</v>
      </c>
      <c r="O40" s="36">
        <v>3797</v>
      </c>
      <c r="P40" s="36">
        <v>3978666</v>
      </c>
      <c r="Q40" s="35">
        <v>1.1517104926437201E-3</v>
      </c>
    </row>
    <row r="41" spans="1:17" x14ac:dyDescent="0.35">
      <c r="A41" s="38" t="s">
        <v>42</v>
      </c>
      <c r="B41" s="38" t="s">
        <v>41</v>
      </c>
      <c r="C41" s="36">
        <v>123668</v>
      </c>
      <c r="D41" s="36">
        <v>1018</v>
      </c>
      <c r="E41" s="36">
        <v>124686</v>
      </c>
      <c r="F41" s="35">
        <v>0.136650379229872</v>
      </c>
      <c r="G41" s="37"/>
      <c r="H41" s="37"/>
      <c r="I41" s="37"/>
      <c r="J41" s="37"/>
      <c r="K41" s="37"/>
      <c r="L41" s="37"/>
      <c r="M41" s="36">
        <v>124686</v>
      </c>
      <c r="N41" s="35">
        <v>0.136650379229872</v>
      </c>
      <c r="O41" s="36">
        <v>2300</v>
      </c>
      <c r="P41" s="36">
        <v>126986</v>
      </c>
      <c r="Q41" s="35">
        <v>9.7137623873582005E-2</v>
      </c>
    </row>
    <row r="42" spans="1:17" x14ac:dyDescent="0.35">
      <c r="A42" s="38" t="s">
        <v>40</v>
      </c>
      <c r="B42" s="38" t="s">
        <v>39</v>
      </c>
      <c r="C42" s="36">
        <v>186413</v>
      </c>
      <c r="D42" s="36">
        <v>232</v>
      </c>
      <c r="E42" s="36">
        <v>186645</v>
      </c>
      <c r="F42" s="35">
        <v>8.9643294996789094E-2</v>
      </c>
      <c r="G42" s="36">
        <v>13607</v>
      </c>
      <c r="H42" s="37"/>
      <c r="I42" s="36">
        <v>13607</v>
      </c>
      <c r="J42" s="35">
        <v>3.0962034647991198E-3</v>
      </c>
      <c r="K42" s="37"/>
      <c r="L42" s="35">
        <v>-1</v>
      </c>
      <c r="M42" s="36">
        <v>200252</v>
      </c>
      <c r="N42" s="35">
        <v>8.3286449993508496E-2</v>
      </c>
      <c r="O42" s="36">
        <v>149</v>
      </c>
      <c r="P42" s="36">
        <v>200401</v>
      </c>
      <c r="Q42" s="35">
        <v>8.4092482797420695E-2</v>
      </c>
    </row>
    <row r="43" spans="1:17" x14ac:dyDescent="0.35">
      <c r="A43" s="38" t="s">
        <v>38</v>
      </c>
      <c r="B43" s="38" t="s">
        <v>37</v>
      </c>
      <c r="C43" s="36">
        <v>117966</v>
      </c>
      <c r="D43" s="36">
        <v>306</v>
      </c>
      <c r="E43" s="36">
        <v>118272</v>
      </c>
      <c r="F43" s="35">
        <v>0.15998430757159701</v>
      </c>
      <c r="G43" s="37"/>
      <c r="H43" s="37"/>
      <c r="I43" s="37"/>
      <c r="J43" s="37"/>
      <c r="K43" s="37"/>
      <c r="L43" s="37"/>
      <c r="M43" s="36">
        <v>118272</v>
      </c>
      <c r="N43" s="35">
        <v>0.15998430757159701</v>
      </c>
      <c r="O43" s="36">
        <v>721</v>
      </c>
      <c r="P43" s="36">
        <v>118993</v>
      </c>
      <c r="Q43" s="35">
        <v>0.14615821766728601</v>
      </c>
    </row>
    <row r="44" spans="1:17" x14ac:dyDescent="0.35">
      <c r="A44" s="38" t="s">
        <v>36</v>
      </c>
      <c r="B44" s="38" t="s">
        <v>35</v>
      </c>
      <c r="C44" s="36">
        <v>12541</v>
      </c>
      <c r="D44" s="36">
        <v>14</v>
      </c>
      <c r="E44" s="36">
        <v>12555</v>
      </c>
      <c r="F44" s="35">
        <v>9.1549295774647904E-2</v>
      </c>
      <c r="G44" s="37"/>
      <c r="H44" s="37"/>
      <c r="I44" s="37"/>
      <c r="J44" s="37"/>
      <c r="K44" s="37"/>
      <c r="L44" s="37"/>
      <c r="M44" s="36">
        <v>12555</v>
      </c>
      <c r="N44" s="35">
        <v>9.1549295774647904E-2</v>
      </c>
      <c r="O44" s="36">
        <v>65</v>
      </c>
      <c r="P44" s="36">
        <v>12620</v>
      </c>
      <c r="Q44" s="35">
        <v>-5.2623676901133599E-2</v>
      </c>
    </row>
    <row r="45" spans="1:17" x14ac:dyDescent="0.35">
      <c r="A45" s="38" t="s">
        <v>34</v>
      </c>
      <c r="B45" s="38" t="s">
        <v>33</v>
      </c>
      <c r="C45" s="36">
        <v>1646154</v>
      </c>
      <c r="D45" s="36">
        <v>456650</v>
      </c>
      <c r="E45" s="36">
        <v>2102804</v>
      </c>
      <c r="F45" s="35">
        <v>4.7916107069832202E-2</v>
      </c>
      <c r="G45" s="36">
        <v>760296</v>
      </c>
      <c r="H45" s="36">
        <v>18378</v>
      </c>
      <c r="I45" s="36">
        <v>778674</v>
      </c>
      <c r="J45" s="35">
        <v>0.391055644083663</v>
      </c>
      <c r="K45" s="36">
        <v>0</v>
      </c>
      <c r="L45" s="35">
        <v>-1</v>
      </c>
      <c r="M45" s="36">
        <v>2881478</v>
      </c>
      <c r="N45" s="35">
        <v>0.122759043120667</v>
      </c>
      <c r="O45" s="36">
        <v>91788</v>
      </c>
      <c r="P45" s="36">
        <v>2973266</v>
      </c>
      <c r="Q45" s="35">
        <v>0.10734060544846299</v>
      </c>
    </row>
    <row r="46" spans="1:17" x14ac:dyDescent="0.35">
      <c r="A46" s="38" t="s">
        <v>32</v>
      </c>
      <c r="B46" s="38" t="s">
        <v>31</v>
      </c>
      <c r="C46" s="36">
        <v>2802589</v>
      </c>
      <c r="D46" s="36">
        <v>388662</v>
      </c>
      <c r="E46" s="36">
        <v>3191251</v>
      </c>
      <c r="F46" s="35">
        <v>1.4719428774747099E-2</v>
      </c>
      <c r="G46" s="36">
        <v>895669</v>
      </c>
      <c r="H46" s="36">
        <v>22952</v>
      </c>
      <c r="I46" s="36">
        <v>918621</v>
      </c>
      <c r="J46" s="35">
        <v>2.39335940852634E-2</v>
      </c>
      <c r="K46" s="36">
        <v>4</v>
      </c>
      <c r="L46" s="35">
        <v>-0.63636363636363602</v>
      </c>
      <c r="M46" s="36">
        <v>4109876</v>
      </c>
      <c r="N46" s="35">
        <v>1.6762742512033899E-2</v>
      </c>
      <c r="O46" s="36">
        <v>64296</v>
      </c>
      <c r="P46" s="36">
        <v>4174172</v>
      </c>
      <c r="Q46" s="35">
        <v>1.49821631651549E-2</v>
      </c>
    </row>
    <row r="47" spans="1:17" x14ac:dyDescent="0.35">
      <c r="A47" s="38" t="s">
        <v>30</v>
      </c>
      <c r="B47" s="38" t="s">
        <v>29</v>
      </c>
      <c r="C47" s="36">
        <v>44998</v>
      </c>
      <c r="D47" s="36">
        <v>27400</v>
      </c>
      <c r="E47" s="36">
        <v>72398</v>
      </c>
      <c r="F47" s="35">
        <v>5.3598195444953797E-2</v>
      </c>
      <c r="G47" s="37"/>
      <c r="H47" s="37"/>
      <c r="I47" s="37"/>
      <c r="J47" s="37"/>
      <c r="K47" s="37"/>
      <c r="L47" s="37"/>
      <c r="M47" s="36">
        <v>72398</v>
      </c>
      <c r="N47" s="35">
        <v>5.3598195444953797E-2</v>
      </c>
      <c r="O47" s="36">
        <v>8142</v>
      </c>
      <c r="P47" s="36">
        <v>80540</v>
      </c>
      <c r="Q47" s="35">
        <v>1.55599828512345E-2</v>
      </c>
    </row>
    <row r="48" spans="1:17" x14ac:dyDescent="0.35">
      <c r="A48" s="38" t="s">
        <v>28</v>
      </c>
      <c r="B48" s="38" t="s">
        <v>27</v>
      </c>
      <c r="C48" s="36">
        <v>7635</v>
      </c>
      <c r="D48" s="36">
        <v>3370</v>
      </c>
      <c r="E48" s="36">
        <v>11005</v>
      </c>
      <c r="F48" s="35">
        <v>0.65837854128993401</v>
      </c>
      <c r="G48" s="37"/>
      <c r="H48" s="37"/>
      <c r="I48" s="37"/>
      <c r="J48" s="37"/>
      <c r="K48" s="37"/>
      <c r="L48" s="37"/>
      <c r="M48" s="36">
        <v>11005</v>
      </c>
      <c r="N48" s="35">
        <v>0.65837854128993401</v>
      </c>
      <c r="O48" s="36">
        <v>14392</v>
      </c>
      <c r="P48" s="36">
        <v>25397</v>
      </c>
      <c r="Q48" s="35">
        <v>0.11097987751531101</v>
      </c>
    </row>
    <row r="49" spans="1:17" x14ac:dyDescent="0.35">
      <c r="A49" s="38" t="s">
        <v>26</v>
      </c>
      <c r="B49" s="38" t="s">
        <v>25</v>
      </c>
      <c r="C49" s="36">
        <v>9092</v>
      </c>
      <c r="D49" s="37"/>
      <c r="E49" s="36">
        <v>9092</v>
      </c>
      <c r="F49" s="35">
        <v>9.0167865707434097E-2</v>
      </c>
      <c r="G49" s="37"/>
      <c r="H49" s="37"/>
      <c r="I49" s="37"/>
      <c r="J49" s="37"/>
      <c r="K49" s="36">
        <v>0</v>
      </c>
      <c r="L49" s="37"/>
      <c r="M49" s="36">
        <v>9092</v>
      </c>
      <c r="N49" s="35">
        <v>9.0167865707434097E-2</v>
      </c>
      <c r="O49" s="36">
        <v>0</v>
      </c>
      <c r="P49" s="36">
        <v>9092</v>
      </c>
      <c r="Q49" s="35">
        <v>9.0167865707434097E-2</v>
      </c>
    </row>
    <row r="50" spans="1:17" x14ac:dyDescent="0.35">
      <c r="A50" s="38" t="s">
        <v>24</v>
      </c>
      <c r="B50" s="38" t="s">
        <v>23</v>
      </c>
      <c r="C50" s="36">
        <v>157698</v>
      </c>
      <c r="D50" s="36">
        <v>526</v>
      </c>
      <c r="E50" s="36">
        <v>158224</v>
      </c>
      <c r="F50" s="35">
        <v>0.12925189488559299</v>
      </c>
      <c r="G50" s="37"/>
      <c r="H50" s="37"/>
      <c r="I50" s="37"/>
      <c r="J50" s="37"/>
      <c r="K50" s="37"/>
      <c r="L50" s="37"/>
      <c r="M50" s="36">
        <v>158224</v>
      </c>
      <c r="N50" s="35">
        <v>0.12925189488559299</v>
      </c>
      <c r="O50" s="36">
        <v>1911</v>
      </c>
      <c r="P50" s="36">
        <v>160135</v>
      </c>
      <c r="Q50" s="35">
        <v>0.130058925231996</v>
      </c>
    </row>
    <row r="51" spans="1:17" x14ac:dyDescent="0.35">
      <c r="A51" s="38" t="s">
        <v>22</v>
      </c>
      <c r="B51" s="38" t="s">
        <v>21</v>
      </c>
      <c r="C51" s="36">
        <v>759032</v>
      </c>
      <c r="D51" s="36">
        <v>6106</v>
      </c>
      <c r="E51" s="36">
        <v>765138</v>
      </c>
      <c r="F51" s="35">
        <v>8.0630498881449492E-3</v>
      </c>
      <c r="G51" s="36">
        <v>245033</v>
      </c>
      <c r="H51" s="36">
        <v>1326</v>
      </c>
      <c r="I51" s="36">
        <v>246359</v>
      </c>
      <c r="J51" s="35">
        <v>-2.59679670418737E-2</v>
      </c>
      <c r="K51" s="37"/>
      <c r="L51" s="37"/>
      <c r="M51" s="36">
        <v>1011497</v>
      </c>
      <c r="N51" s="35">
        <v>-4.4271180745989201E-4</v>
      </c>
      <c r="O51" s="36">
        <v>1783</v>
      </c>
      <c r="P51" s="36">
        <v>1013280</v>
      </c>
      <c r="Q51" s="35">
        <v>1.1302828868847701E-3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09.01.2026 09:50:59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0A8A-3527-4148-BE8A-FE6EC2F57D08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81" t="s">
        <v>1</v>
      </c>
      <c r="B4" s="81" t="s">
        <v>1</v>
      </c>
      <c r="C4" s="66" t="s">
        <v>166</v>
      </c>
      <c r="D4" s="65"/>
      <c r="E4" s="65"/>
      <c r="F4" s="65"/>
      <c r="G4" s="65"/>
      <c r="H4" s="65"/>
      <c r="I4" s="65"/>
      <c r="J4" s="62" t="s">
        <v>1</v>
      </c>
      <c r="K4" s="61"/>
      <c r="L4" s="62" t="s">
        <v>1</v>
      </c>
      <c r="M4" s="61"/>
    </row>
    <row r="5" spans="1:13" x14ac:dyDescent="0.35">
      <c r="A5" s="57" t="s">
        <v>1</v>
      </c>
      <c r="B5" s="57" t="s">
        <v>1</v>
      </c>
      <c r="C5" s="80" t="s">
        <v>8</v>
      </c>
      <c r="D5" s="65"/>
      <c r="E5" s="79" t="s">
        <v>11</v>
      </c>
      <c r="F5" s="61"/>
      <c r="G5" s="56" t="s">
        <v>12</v>
      </c>
      <c r="H5" s="55" t="s">
        <v>165</v>
      </c>
      <c r="I5" s="54"/>
      <c r="J5" s="50" t="s">
        <v>164</v>
      </c>
      <c r="K5" s="49"/>
      <c r="L5" s="50" t="s">
        <v>163</v>
      </c>
      <c r="M5" s="49"/>
    </row>
    <row r="6" spans="1:13" x14ac:dyDescent="0.35">
      <c r="A6" s="78" t="s">
        <v>109</v>
      </c>
      <c r="B6" s="78" t="s">
        <v>108</v>
      </c>
      <c r="C6" s="77" t="s">
        <v>107</v>
      </c>
      <c r="D6" s="76" t="s">
        <v>7</v>
      </c>
      <c r="E6" s="76" t="s">
        <v>107</v>
      </c>
      <c r="F6" s="76" t="s">
        <v>7</v>
      </c>
      <c r="G6" s="76" t="s">
        <v>107</v>
      </c>
      <c r="H6" s="76" t="s">
        <v>107</v>
      </c>
      <c r="I6" s="76" t="s">
        <v>7</v>
      </c>
      <c r="J6" s="76" t="s">
        <v>107</v>
      </c>
      <c r="K6" s="76" t="s">
        <v>7</v>
      </c>
      <c r="L6" s="76" t="s">
        <v>107</v>
      </c>
      <c r="M6" s="76" t="s">
        <v>7</v>
      </c>
    </row>
    <row r="7" spans="1:13" ht="3" customHeight="1" x14ac:dyDescent="0.35">
      <c r="A7" s="75" t="s">
        <v>1</v>
      </c>
      <c r="B7" s="75" t="s">
        <v>1</v>
      </c>
      <c r="C7" s="74" t="s">
        <v>1</v>
      </c>
      <c r="D7" s="73" t="s">
        <v>1</v>
      </c>
      <c r="E7" s="73" t="s">
        <v>1</v>
      </c>
      <c r="F7" s="73" t="s">
        <v>1</v>
      </c>
      <c r="G7" s="73" t="s">
        <v>1</v>
      </c>
      <c r="H7" s="73" t="s">
        <v>1</v>
      </c>
      <c r="I7" s="73" t="s">
        <v>1</v>
      </c>
      <c r="J7" s="73" t="s">
        <v>1</v>
      </c>
      <c r="K7" s="73" t="s">
        <v>1</v>
      </c>
      <c r="L7" s="73" t="s">
        <v>1</v>
      </c>
      <c r="M7" s="73" t="s">
        <v>1</v>
      </c>
    </row>
    <row r="8" spans="1:13" x14ac:dyDescent="0.35">
      <c r="A8" s="38" t="s">
        <v>162</v>
      </c>
      <c r="B8" s="38" t="s">
        <v>105</v>
      </c>
      <c r="C8" s="36">
        <v>493</v>
      </c>
      <c r="D8" s="35">
        <v>0.202439024390244</v>
      </c>
      <c r="E8" s="36">
        <v>16</v>
      </c>
      <c r="F8" s="35">
        <v>15</v>
      </c>
      <c r="G8" s="37"/>
      <c r="H8" s="36">
        <v>509</v>
      </c>
      <c r="I8" s="35">
        <v>0.23844282238442799</v>
      </c>
      <c r="J8" s="36">
        <v>179</v>
      </c>
      <c r="K8" s="35">
        <v>-0.241525423728814</v>
      </c>
      <c r="L8" s="36">
        <v>688</v>
      </c>
      <c r="M8" s="35">
        <v>6.3369397217928905E-2</v>
      </c>
    </row>
    <row r="9" spans="1:13" x14ac:dyDescent="0.35">
      <c r="A9" s="38" t="s">
        <v>161</v>
      </c>
      <c r="B9" s="38" t="s">
        <v>103</v>
      </c>
      <c r="C9" s="36">
        <v>216</v>
      </c>
      <c r="D9" s="35">
        <v>2.3696682464454999E-2</v>
      </c>
      <c r="E9" s="37"/>
      <c r="F9" s="37"/>
      <c r="G9" s="37"/>
      <c r="H9" s="36">
        <v>216</v>
      </c>
      <c r="I9" s="35">
        <v>2.3696682464454999E-2</v>
      </c>
      <c r="J9" s="36">
        <v>1</v>
      </c>
      <c r="K9" s="35">
        <v>-0.8</v>
      </c>
      <c r="L9" s="36">
        <v>217</v>
      </c>
      <c r="M9" s="35">
        <v>4.6296296296296302E-3</v>
      </c>
    </row>
    <row r="10" spans="1:13" x14ac:dyDescent="0.35">
      <c r="A10" s="38" t="s">
        <v>160</v>
      </c>
      <c r="B10" s="38" t="s">
        <v>101</v>
      </c>
      <c r="C10" s="36">
        <v>135</v>
      </c>
      <c r="D10" s="35">
        <v>0</v>
      </c>
      <c r="E10" s="36">
        <v>3</v>
      </c>
      <c r="F10" s="35">
        <v>2</v>
      </c>
      <c r="G10" s="37"/>
      <c r="H10" s="36">
        <v>138</v>
      </c>
      <c r="I10" s="35">
        <v>1.4705882352941201E-2</v>
      </c>
      <c r="J10" s="36">
        <v>229</v>
      </c>
      <c r="K10" s="35">
        <v>0.16243654822334999</v>
      </c>
      <c r="L10" s="36">
        <v>367</v>
      </c>
      <c r="M10" s="35">
        <v>0.10210210210210199</v>
      </c>
    </row>
    <row r="11" spans="1:13" x14ac:dyDescent="0.35">
      <c r="A11" s="38" t="s">
        <v>159</v>
      </c>
      <c r="B11" s="38" t="s">
        <v>99</v>
      </c>
      <c r="C11" s="36">
        <v>4194</v>
      </c>
      <c r="D11" s="35">
        <v>8.7655601659751003E-2</v>
      </c>
      <c r="E11" s="36">
        <v>1478</v>
      </c>
      <c r="F11" s="35">
        <v>4.3785310734463297E-2</v>
      </c>
      <c r="G11" s="36">
        <v>964</v>
      </c>
      <c r="H11" s="36">
        <v>6636</v>
      </c>
      <c r="I11" s="35">
        <v>7.9726651480637803E-2</v>
      </c>
      <c r="J11" s="36">
        <v>463</v>
      </c>
      <c r="K11" s="35">
        <v>-5.3169734151329202E-2</v>
      </c>
      <c r="L11" s="36">
        <v>7099</v>
      </c>
      <c r="M11" s="35">
        <v>6.9932177844762605E-2</v>
      </c>
    </row>
    <row r="12" spans="1:13" x14ac:dyDescent="0.35">
      <c r="A12" s="38" t="s">
        <v>158</v>
      </c>
      <c r="B12" s="38" t="s">
        <v>97</v>
      </c>
      <c r="C12" s="36">
        <v>124</v>
      </c>
      <c r="D12" s="35">
        <v>0.107142857142857</v>
      </c>
      <c r="E12" s="37"/>
      <c r="F12" s="37"/>
      <c r="G12" s="37"/>
      <c r="H12" s="36">
        <v>124</v>
      </c>
      <c r="I12" s="35">
        <v>0.107142857142857</v>
      </c>
      <c r="J12" s="37"/>
      <c r="K12" s="35">
        <v>-1</v>
      </c>
      <c r="L12" s="36">
        <v>124</v>
      </c>
      <c r="M12" s="35">
        <v>3.3333333333333298E-2</v>
      </c>
    </row>
    <row r="13" spans="1:13" x14ac:dyDescent="0.35">
      <c r="A13" s="38" t="s">
        <v>157</v>
      </c>
      <c r="B13" s="38" t="s">
        <v>95</v>
      </c>
      <c r="C13" s="36">
        <v>2558</v>
      </c>
      <c r="D13" s="35">
        <v>8.02364864864865E-2</v>
      </c>
      <c r="E13" s="36">
        <v>29</v>
      </c>
      <c r="F13" s="35">
        <v>0.52631578947368396</v>
      </c>
      <c r="G13" s="37"/>
      <c r="H13" s="36">
        <v>2587</v>
      </c>
      <c r="I13" s="35">
        <v>8.3787180561374103E-2</v>
      </c>
      <c r="J13" s="36">
        <v>444</v>
      </c>
      <c r="K13" s="35">
        <v>0.162303664921466</v>
      </c>
      <c r="L13" s="36">
        <v>3031</v>
      </c>
      <c r="M13" s="35">
        <v>9.4618996027446695E-2</v>
      </c>
    </row>
    <row r="14" spans="1:13" x14ac:dyDescent="0.35">
      <c r="A14" s="38" t="s">
        <v>156</v>
      </c>
      <c r="B14" s="38" t="s">
        <v>93</v>
      </c>
      <c r="C14" s="36">
        <v>357</v>
      </c>
      <c r="D14" s="35">
        <v>0.284172661870504</v>
      </c>
      <c r="E14" s="37"/>
      <c r="F14" s="37"/>
      <c r="G14" s="36">
        <v>190</v>
      </c>
      <c r="H14" s="36">
        <v>547</v>
      </c>
      <c r="I14" s="35">
        <v>0.231981981981982</v>
      </c>
      <c r="J14" s="36">
        <v>127</v>
      </c>
      <c r="K14" s="35">
        <v>-0.13013698630136999</v>
      </c>
      <c r="L14" s="36">
        <v>674</v>
      </c>
      <c r="M14" s="35">
        <v>0.14237288135593201</v>
      </c>
    </row>
    <row r="15" spans="1:13" x14ac:dyDescent="0.35">
      <c r="A15" s="38" t="s">
        <v>155</v>
      </c>
      <c r="B15" s="38" t="s">
        <v>91</v>
      </c>
      <c r="C15" s="36">
        <v>122</v>
      </c>
      <c r="D15" s="35">
        <v>0.17307692307692299</v>
      </c>
      <c r="E15" s="37"/>
      <c r="F15" s="37"/>
      <c r="G15" s="37"/>
      <c r="H15" s="36">
        <v>122</v>
      </c>
      <c r="I15" s="35">
        <v>0.17307692307692299</v>
      </c>
      <c r="J15" s="36">
        <v>10</v>
      </c>
      <c r="K15" s="35">
        <v>-0.52380952380952395</v>
      </c>
      <c r="L15" s="36">
        <v>132</v>
      </c>
      <c r="M15" s="35">
        <v>5.6000000000000001E-2</v>
      </c>
    </row>
    <row r="16" spans="1:13" x14ac:dyDescent="0.35">
      <c r="A16" s="38" t="s">
        <v>154</v>
      </c>
      <c r="B16" s="38" t="s">
        <v>89</v>
      </c>
      <c r="C16" s="36">
        <v>381</v>
      </c>
      <c r="D16" s="35">
        <v>6.12813370473538E-2</v>
      </c>
      <c r="E16" s="37"/>
      <c r="F16" s="37"/>
      <c r="G16" s="36">
        <v>166</v>
      </c>
      <c r="H16" s="36">
        <v>547</v>
      </c>
      <c r="I16" s="35">
        <v>7.2549019607843102E-2</v>
      </c>
      <c r="J16" s="36">
        <v>29</v>
      </c>
      <c r="K16" s="35">
        <v>0.115384615384615</v>
      </c>
      <c r="L16" s="36">
        <v>576</v>
      </c>
      <c r="M16" s="35">
        <v>7.4626865671641798E-2</v>
      </c>
    </row>
    <row r="17" spans="1:13" x14ac:dyDescent="0.35">
      <c r="A17" s="38" t="s">
        <v>153</v>
      </c>
      <c r="B17" s="38" t="s">
        <v>87</v>
      </c>
      <c r="C17" s="36">
        <v>245</v>
      </c>
      <c r="D17" s="35">
        <v>9.375E-2</v>
      </c>
      <c r="E17" s="37"/>
      <c r="F17" s="37"/>
      <c r="G17" s="37"/>
      <c r="H17" s="36">
        <v>245</v>
      </c>
      <c r="I17" s="35">
        <v>9.375E-2</v>
      </c>
      <c r="J17" s="36">
        <v>96</v>
      </c>
      <c r="K17" s="35">
        <v>-9.4339622641509399E-2</v>
      </c>
      <c r="L17" s="36">
        <v>341</v>
      </c>
      <c r="M17" s="35">
        <v>3.3333333333333298E-2</v>
      </c>
    </row>
    <row r="18" spans="1:13" x14ac:dyDescent="0.35">
      <c r="A18" s="38" t="s">
        <v>152</v>
      </c>
      <c r="B18" s="38" t="s">
        <v>85</v>
      </c>
      <c r="C18" s="36">
        <v>620</v>
      </c>
      <c r="D18" s="35">
        <v>0.30252100840336099</v>
      </c>
      <c r="E18" s="37"/>
      <c r="F18" s="37"/>
      <c r="G18" s="36">
        <v>153</v>
      </c>
      <c r="H18" s="36">
        <v>773</v>
      </c>
      <c r="I18" s="35">
        <v>0.22893481717011099</v>
      </c>
      <c r="J18" s="36">
        <v>168</v>
      </c>
      <c r="K18" s="35">
        <v>-0.10160427807486599</v>
      </c>
      <c r="L18" s="36">
        <v>941</v>
      </c>
      <c r="M18" s="35">
        <v>0.15318627450980399</v>
      </c>
    </row>
    <row r="19" spans="1:13" x14ac:dyDescent="0.35">
      <c r="A19" s="38" t="s">
        <v>151</v>
      </c>
      <c r="B19" s="38" t="s">
        <v>83</v>
      </c>
      <c r="C19" s="36">
        <v>682</v>
      </c>
      <c r="D19" s="35">
        <v>0.18402777777777801</v>
      </c>
      <c r="E19" s="36">
        <v>22</v>
      </c>
      <c r="F19" s="35">
        <v>-0.33333333333333298</v>
      </c>
      <c r="G19" s="37"/>
      <c r="H19" s="36">
        <v>704</v>
      </c>
      <c r="I19" s="35">
        <v>0.15599343185550099</v>
      </c>
      <c r="J19" s="36">
        <v>92</v>
      </c>
      <c r="K19" s="35">
        <v>6.9767441860465101E-2</v>
      </c>
      <c r="L19" s="36">
        <v>796</v>
      </c>
      <c r="M19" s="35">
        <v>0.145323741007194</v>
      </c>
    </row>
    <row r="20" spans="1:13" x14ac:dyDescent="0.35">
      <c r="A20" s="38" t="s">
        <v>150</v>
      </c>
      <c r="B20" s="38" t="s">
        <v>81</v>
      </c>
      <c r="C20" s="36">
        <v>82</v>
      </c>
      <c r="D20" s="35">
        <v>0.108108108108108</v>
      </c>
      <c r="E20" s="37"/>
      <c r="F20" s="37"/>
      <c r="G20" s="37"/>
      <c r="H20" s="36">
        <v>82</v>
      </c>
      <c r="I20" s="35">
        <v>0.108108108108108</v>
      </c>
      <c r="J20" s="36">
        <v>6</v>
      </c>
      <c r="K20" s="35">
        <v>1</v>
      </c>
      <c r="L20" s="36">
        <v>88</v>
      </c>
      <c r="M20" s="35">
        <v>0.14285714285714299</v>
      </c>
    </row>
    <row r="21" spans="1:13" x14ac:dyDescent="0.35">
      <c r="A21" s="38" t="s">
        <v>149</v>
      </c>
      <c r="B21" s="38" t="s">
        <v>79</v>
      </c>
      <c r="C21" s="36">
        <v>100</v>
      </c>
      <c r="D21" s="35">
        <v>0.234567901234568</v>
      </c>
      <c r="E21" s="37"/>
      <c r="F21" s="37"/>
      <c r="G21" s="37"/>
      <c r="H21" s="36">
        <v>100</v>
      </c>
      <c r="I21" s="35">
        <v>0.234567901234568</v>
      </c>
      <c r="J21" s="36">
        <v>2</v>
      </c>
      <c r="K21" s="35">
        <v>-0.81818181818181801</v>
      </c>
      <c r="L21" s="36">
        <v>102</v>
      </c>
      <c r="M21" s="35">
        <v>0.108695652173913</v>
      </c>
    </row>
    <row r="22" spans="1:13" x14ac:dyDescent="0.35">
      <c r="A22" s="38" t="s">
        <v>148</v>
      </c>
      <c r="B22" s="38" t="s">
        <v>77</v>
      </c>
      <c r="C22" s="36">
        <v>451</v>
      </c>
      <c r="D22" s="35">
        <v>0.105392156862745</v>
      </c>
      <c r="E22" s="37"/>
      <c r="F22" s="37"/>
      <c r="G22" s="37"/>
      <c r="H22" s="36">
        <v>451</v>
      </c>
      <c r="I22" s="35">
        <v>0.105392156862745</v>
      </c>
      <c r="J22" s="36">
        <v>102</v>
      </c>
      <c r="K22" s="35">
        <v>-0.30612244897959201</v>
      </c>
      <c r="L22" s="36">
        <v>553</v>
      </c>
      <c r="M22" s="35">
        <v>-3.6036036036036002E-3</v>
      </c>
    </row>
    <row r="23" spans="1:13" x14ac:dyDescent="0.35">
      <c r="A23" s="38" t="s">
        <v>147</v>
      </c>
      <c r="B23" s="38" t="s">
        <v>75</v>
      </c>
      <c r="C23" s="36">
        <v>533</v>
      </c>
      <c r="D23" s="35">
        <v>6.3872255489022006E-2</v>
      </c>
      <c r="E23" s="36">
        <v>270</v>
      </c>
      <c r="F23" s="35">
        <v>0.48351648351648402</v>
      </c>
      <c r="G23" s="37"/>
      <c r="H23" s="36">
        <v>803</v>
      </c>
      <c r="I23" s="35">
        <v>0.17397660818713501</v>
      </c>
      <c r="J23" s="36">
        <v>134</v>
      </c>
      <c r="K23" s="35">
        <v>-0.55033557046979897</v>
      </c>
      <c r="L23" s="36">
        <v>937</v>
      </c>
      <c r="M23" s="35">
        <v>-4.5824847250509199E-2</v>
      </c>
    </row>
    <row r="24" spans="1:13" x14ac:dyDescent="0.35">
      <c r="A24" s="38" t="s">
        <v>146</v>
      </c>
      <c r="B24" s="38" t="s">
        <v>73</v>
      </c>
      <c r="C24" s="36">
        <v>357</v>
      </c>
      <c r="D24" s="35">
        <v>0.19</v>
      </c>
      <c r="E24" s="36">
        <v>8</v>
      </c>
      <c r="F24" s="35">
        <v>0</v>
      </c>
      <c r="G24" s="36">
        <v>405</v>
      </c>
      <c r="H24" s="36">
        <v>770</v>
      </c>
      <c r="I24" s="35">
        <v>0.186440677966102</v>
      </c>
      <c r="J24" s="36">
        <v>42</v>
      </c>
      <c r="K24" s="35">
        <v>-0.34375</v>
      </c>
      <c r="L24" s="36">
        <v>812</v>
      </c>
      <c r="M24" s="35">
        <v>0.13884992987377301</v>
      </c>
    </row>
    <row r="25" spans="1:13" x14ac:dyDescent="0.35">
      <c r="A25" s="38" t="s">
        <v>145</v>
      </c>
      <c r="B25" s="38" t="s">
        <v>71</v>
      </c>
      <c r="C25" s="36">
        <v>165</v>
      </c>
      <c r="D25" s="35">
        <v>-0.17085427135678399</v>
      </c>
      <c r="E25" s="37"/>
      <c r="F25" s="35">
        <v>-1</v>
      </c>
      <c r="G25" s="37"/>
      <c r="H25" s="36">
        <v>165</v>
      </c>
      <c r="I25" s="35">
        <v>-0.17910447761194001</v>
      </c>
      <c r="J25" s="36">
        <v>18</v>
      </c>
      <c r="K25" s="35">
        <v>-0.1</v>
      </c>
      <c r="L25" s="36">
        <v>183</v>
      </c>
      <c r="M25" s="35">
        <v>-0.17194570135746601</v>
      </c>
    </row>
    <row r="26" spans="1:13" x14ac:dyDescent="0.35">
      <c r="A26" s="38" t="s">
        <v>144</v>
      </c>
      <c r="B26" s="38" t="s">
        <v>69</v>
      </c>
      <c r="C26" s="36">
        <v>394</v>
      </c>
      <c r="D26" s="35">
        <v>0.186746987951807</v>
      </c>
      <c r="E26" s="37"/>
      <c r="F26" s="37"/>
      <c r="G26" s="37"/>
      <c r="H26" s="36">
        <v>394</v>
      </c>
      <c r="I26" s="35">
        <v>0.186746987951807</v>
      </c>
      <c r="J26" s="36">
        <v>52</v>
      </c>
      <c r="K26" s="35">
        <v>0.18181818181818199</v>
      </c>
      <c r="L26" s="36">
        <v>446</v>
      </c>
      <c r="M26" s="35">
        <v>0.18617021276595699</v>
      </c>
    </row>
    <row r="27" spans="1:13" x14ac:dyDescent="0.35">
      <c r="A27" s="38" t="s">
        <v>143</v>
      </c>
      <c r="B27" s="38" t="s">
        <v>67</v>
      </c>
      <c r="C27" s="36">
        <v>132</v>
      </c>
      <c r="D27" s="35">
        <v>0.13793103448275901</v>
      </c>
      <c r="E27" s="37"/>
      <c r="F27" s="37"/>
      <c r="G27" s="37"/>
      <c r="H27" s="36">
        <v>132</v>
      </c>
      <c r="I27" s="35">
        <v>0.13793103448275901</v>
      </c>
      <c r="J27" s="36">
        <v>18</v>
      </c>
      <c r="K27" s="35">
        <v>-0.18181818181818199</v>
      </c>
      <c r="L27" s="36">
        <v>150</v>
      </c>
      <c r="M27" s="35">
        <v>8.6956521739130405E-2</v>
      </c>
    </row>
    <row r="28" spans="1:13" x14ac:dyDescent="0.35">
      <c r="A28" s="38" t="s">
        <v>142</v>
      </c>
      <c r="B28" s="38" t="s">
        <v>65</v>
      </c>
      <c r="C28" s="36">
        <v>325</v>
      </c>
      <c r="D28" s="35">
        <v>0.29482071713147401</v>
      </c>
      <c r="E28" s="36">
        <v>1</v>
      </c>
      <c r="F28" s="37"/>
      <c r="G28" s="37"/>
      <c r="H28" s="36">
        <v>326</v>
      </c>
      <c r="I28" s="35">
        <v>0.29880478087649398</v>
      </c>
      <c r="J28" s="36">
        <v>55</v>
      </c>
      <c r="K28" s="35">
        <v>-0.30379746835443</v>
      </c>
      <c r="L28" s="36">
        <v>381</v>
      </c>
      <c r="M28" s="35">
        <v>0.15454545454545501</v>
      </c>
    </row>
    <row r="29" spans="1:13" x14ac:dyDescent="0.35">
      <c r="A29" s="38" t="s">
        <v>141</v>
      </c>
      <c r="B29" s="38" t="s">
        <v>63</v>
      </c>
      <c r="C29" s="36">
        <v>302</v>
      </c>
      <c r="D29" s="35">
        <v>4.4982698961937698E-2</v>
      </c>
      <c r="E29" s="36">
        <v>10</v>
      </c>
      <c r="F29" s="35">
        <v>1</v>
      </c>
      <c r="G29" s="37"/>
      <c r="H29" s="36">
        <v>312</v>
      </c>
      <c r="I29" s="35">
        <v>6.1224489795918401E-2</v>
      </c>
      <c r="J29" s="36">
        <v>60</v>
      </c>
      <c r="K29" s="35">
        <v>0.36363636363636398</v>
      </c>
      <c r="L29" s="36">
        <v>372</v>
      </c>
      <c r="M29" s="35">
        <v>0.100591715976331</v>
      </c>
    </row>
    <row r="30" spans="1:13" x14ac:dyDescent="0.35">
      <c r="A30" s="38" t="s">
        <v>140</v>
      </c>
      <c r="B30" s="38" t="s">
        <v>61</v>
      </c>
      <c r="C30" s="36">
        <v>238</v>
      </c>
      <c r="D30" s="35">
        <v>0.144230769230769</v>
      </c>
      <c r="E30" s="37"/>
      <c r="F30" s="37"/>
      <c r="G30" s="37"/>
      <c r="H30" s="36">
        <v>238</v>
      </c>
      <c r="I30" s="35">
        <v>0.144230769230769</v>
      </c>
      <c r="J30" s="36">
        <v>12</v>
      </c>
      <c r="K30" s="35">
        <v>-0.63636363636363602</v>
      </c>
      <c r="L30" s="36">
        <v>250</v>
      </c>
      <c r="M30" s="35">
        <v>3.7344398340249003E-2</v>
      </c>
    </row>
    <row r="31" spans="1:13" x14ac:dyDescent="0.35">
      <c r="A31" s="38" t="s">
        <v>139</v>
      </c>
      <c r="B31" s="38" t="s">
        <v>59</v>
      </c>
      <c r="C31" s="36">
        <v>135</v>
      </c>
      <c r="D31" s="35">
        <v>0.18421052631578899</v>
      </c>
      <c r="E31" s="37"/>
      <c r="F31" s="37"/>
      <c r="G31" s="37"/>
      <c r="H31" s="36">
        <v>135</v>
      </c>
      <c r="I31" s="35">
        <v>0.18421052631578899</v>
      </c>
      <c r="J31" s="36">
        <v>4</v>
      </c>
      <c r="K31" s="35">
        <v>-0.69230769230769196</v>
      </c>
      <c r="L31" s="36">
        <v>139</v>
      </c>
      <c r="M31" s="35">
        <v>9.4488188976377993E-2</v>
      </c>
    </row>
    <row r="32" spans="1:13" x14ac:dyDescent="0.35">
      <c r="A32" s="38" t="s">
        <v>138</v>
      </c>
      <c r="B32" s="38" t="s">
        <v>57</v>
      </c>
      <c r="C32" s="36">
        <v>7371</v>
      </c>
      <c r="D32" s="35">
        <v>1.3568521031207599E-4</v>
      </c>
      <c r="E32" s="36">
        <v>8321</v>
      </c>
      <c r="F32" s="35">
        <v>3.4821539609501302E-2</v>
      </c>
      <c r="G32" s="37"/>
      <c r="H32" s="36">
        <v>15692</v>
      </c>
      <c r="I32" s="35">
        <v>1.82337291545E-2</v>
      </c>
      <c r="J32" s="36">
        <v>547</v>
      </c>
      <c r="K32" s="35">
        <v>0.123203285420945</v>
      </c>
      <c r="L32" s="36">
        <v>16239</v>
      </c>
      <c r="M32" s="35">
        <v>2.14492388979746E-2</v>
      </c>
    </row>
    <row r="33" spans="1:13" x14ac:dyDescent="0.35">
      <c r="A33" s="38" t="s">
        <v>137</v>
      </c>
      <c r="B33" s="38" t="s">
        <v>55</v>
      </c>
      <c r="C33" s="36">
        <v>87</v>
      </c>
      <c r="D33" s="35">
        <v>-7.4468085106383003E-2</v>
      </c>
      <c r="E33" s="37"/>
      <c r="F33" s="37"/>
      <c r="G33" s="37"/>
      <c r="H33" s="36">
        <v>87</v>
      </c>
      <c r="I33" s="35">
        <v>-7.4468085106383003E-2</v>
      </c>
      <c r="J33" s="36">
        <v>5</v>
      </c>
      <c r="K33" s="35">
        <v>0.66666666666666696</v>
      </c>
      <c r="L33" s="36">
        <v>92</v>
      </c>
      <c r="M33" s="35">
        <v>-5.1546391752577303E-2</v>
      </c>
    </row>
    <row r="34" spans="1:13" x14ac:dyDescent="0.35">
      <c r="A34" s="38" t="s">
        <v>136</v>
      </c>
      <c r="B34" s="38" t="s">
        <v>53</v>
      </c>
      <c r="C34" s="36">
        <v>146</v>
      </c>
      <c r="D34" s="35">
        <v>-0.125748502994012</v>
      </c>
      <c r="E34" s="37"/>
      <c r="F34" s="37"/>
      <c r="G34" s="37"/>
      <c r="H34" s="36">
        <v>146</v>
      </c>
      <c r="I34" s="35">
        <v>-0.125748502994012</v>
      </c>
      <c r="J34" s="36">
        <v>8</v>
      </c>
      <c r="K34" s="35">
        <v>-0.11111111111111099</v>
      </c>
      <c r="L34" s="36">
        <v>154</v>
      </c>
      <c r="M34" s="35">
        <v>-0.125</v>
      </c>
    </row>
    <row r="35" spans="1:13" x14ac:dyDescent="0.35">
      <c r="A35" s="38" t="s">
        <v>135</v>
      </c>
      <c r="B35" s="38" t="s">
        <v>51</v>
      </c>
      <c r="C35" s="36">
        <v>92</v>
      </c>
      <c r="D35" s="35">
        <v>0.17948717948717899</v>
      </c>
      <c r="E35" s="37"/>
      <c r="F35" s="37"/>
      <c r="G35" s="37"/>
      <c r="H35" s="36">
        <v>92</v>
      </c>
      <c r="I35" s="35">
        <v>0.17948717948717899</v>
      </c>
      <c r="J35" s="36">
        <v>2</v>
      </c>
      <c r="K35" s="35">
        <v>-0.75</v>
      </c>
      <c r="L35" s="36">
        <v>94</v>
      </c>
      <c r="M35" s="35">
        <v>9.3023255813953501E-2</v>
      </c>
    </row>
    <row r="36" spans="1:13" x14ac:dyDescent="0.35">
      <c r="A36" s="38" t="s">
        <v>134</v>
      </c>
      <c r="B36" s="38" t="s">
        <v>49</v>
      </c>
      <c r="C36" s="36">
        <v>187</v>
      </c>
      <c r="D36" s="35">
        <v>4.4692737430167599E-2</v>
      </c>
      <c r="E36" s="37"/>
      <c r="F36" s="37"/>
      <c r="G36" s="37"/>
      <c r="H36" s="36">
        <v>187</v>
      </c>
      <c r="I36" s="35">
        <v>4.4692737430167599E-2</v>
      </c>
      <c r="J36" s="36">
        <v>25</v>
      </c>
      <c r="K36" s="35">
        <v>0.92307692307692302</v>
      </c>
      <c r="L36" s="36">
        <v>212</v>
      </c>
      <c r="M36" s="35">
        <v>0.104166666666667</v>
      </c>
    </row>
    <row r="37" spans="1:13" x14ac:dyDescent="0.35">
      <c r="A37" s="38" t="s">
        <v>133</v>
      </c>
      <c r="B37" s="38" t="s">
        <v>47</v>
      </c>
      <c r="C37" s="36">
        <v>226</v>
      </c>
      <c r="D37" s="35">
        <v>4.4444444444444401E-3</v>
      </c>
      <c r="E37" s="37"/>
      <c r="F37" s="37"/>
      <c r="G37" s="36">
        <v>6</v>
      </c>
      <c r="H37" s="36">
        <v>232</v>
      </c>
      <c r="I37" s="35">
        <v>3.11111111111111E-2</v>
      </c>
      <c r="J37" s="36">
        <v>73</v>
      </c>
      <c r="K37" s="35">
        <v>-0.20652173913043501</v>
      </c>
      <c r="L37" s="36">
        <v>305</v>
      </c>
      <c r="M37" s="35">
        <v>-3.7854889589905398E-2</v>
      </c>
    </row>
    <row r="38" spans="1:13" x14ac:dyDescent="0.35">
      <c r="A38" s="38" t="s">
        <v>132</v>
      </c>
      <c r="B38" s="38" t="s">
        <v>45</v>
      </c>
      <c r="C38" s="36">
        <v>426</v>
      </c>
      <c r="D38" s="35">
        <v>0.2</v>
      </c>
      <c r="E38" s="37"/>
      <c r="F38" s="37"/>
      <c r="G38" s="37"/>
      <c r="H38" s="36">
        <v>426</v>
      </c>
      <c r="I38" s="35">
        <v>0.2</v>
      </c>
      <c r="J38" s="36">
        <v>13</v>
      </c>
      <c r="K38" s="35">
        <v>1.6</v>
      </c>
      <c r="L38" s="36">
        <v>439</v>
      </c>
      <c r="M38" s="35">
        <v>0.219444444444444</v>
      </c>
    </row>
    <row r="39" spans="1:13" x14ac:dyDescent="0.35">
      <c r="A39" s="38" t="s">
        <v>131</v>
      </c>
      <c r="B39" s="38" t="s">
        <v>43</v>
      </c>
      <c r="C39" s="36">
        <v>1936</v>
      </c>
      <c r="D39" s="35">
        <v>4.7619047619047603E-2</v>
      </c>
      <c r="E39" s="36">
        <v>1198</v>
      </c>
      <c r="F39" s="35">
        <v>3.9028620988725102E-2</v>
      </c>
      <c r="G39" s="36">
        <v>1404</v>
      </c>
      <c r="H39" s="36">
        <v>4538</v>
      </c>
      <c r="I39" s="35">
        <v>0.12998007968127501</v>
      </c>
      <c r="J39" s="36">
        <v>735</v>
      </c>
      <c r="K39" s="35">
        <v>0.78398058252427205</v>
      </c>
      <c r="L39" s="36">
        <v>5273</v>
      </c>
      <c r="M39" s="35">
        <v>0.190831074977416</v>
      </c>
    </row>
    <row r="40" spans="1:13" x14ac:dyDescent="0.35">
      <c r="A40" s="38" t="s">
        <v>130</v>
      </c>
      <c r="B40" s="38" t="s">
        <v>41</v>
      </c>
      <c r="C40" s="36">
        <v>336</v>
      </c>
      <c r="D40" s="35">
        <v>2.7522935779816501E-2</v>
      </c>
      <c r="E40" s="37"/>
      <c r="F40" s="37"/>
      <c r="G40" s="37"/>
      <c r="H40" s="36">
        <v>336</v>
      </c>
      <c r="I40" s="35">
        <v>2.7522935779816501E-2</v>
      </c>
      <c r="J40" s="36">
        <v>102</v>
      </c>
      <c r="K40" s="35">
        <v>0.186046511627907</v>
      </c>
      <c r="L40" s="36">
        <v>438</v>
      </c>
      <c r="M40" s="35">
        <v>6.0532687651331699E-2</v>
      </c>
    </row>
    <row r="41" spans="1:13" x14ac:dyDescent="0.35">
      <c r="A41" s="38" t="s">
        <v>129</v>
      </c>
      <c r="B41" s="38" t="s">
        <v>39</v>
      </c>
      <c r="C41" s="36">
        <v>109</v>
      </c>
      <c r="D41" s="35">
        <v>-9.1666666666666702E-2</v>
      </c>
      <c r="E41" s="37"/>
      <c r="F41" s="37"/>
      <c r="G41" s="37"/>
      <c r="H41" s="36">
        <v>109</v>
      </c>
      <c r="I41" s="35">
        <v>-9.1666666666666702E-2</v>
      </c>
      <c r="J41" s="36">
        <v>91</v>
      </c>
      <c r="K41" s="35">
        <v>-3.1914893617021302E-2</v>
      </c>
      <c r="L41" s="36">
        <v>200</v>
      </c>
      <c r="M41" s="35">
        <v>-6.5420560747663503E-2</v>
      </c>
    </row>
    <row r="42" spans="1:13" x14ac:dyDescent="0.35">
      <c r="A42" s="38" t="s">
        <v>128</v>
      </c>
      <c r="B42" s="38" t="s">
        <v>37</v>
      </c>
      <c r="C42" s="36">
        <v>305</v>
      </c>
      <c r="D42" s="35">
        <v>9.3189964157706098E-2</v>
      </c>
      <c r="E42" s="37"/>
      <c r="F42" s="37"/>
      <c r="G42" s="37"/>
      <c r="H42" s="36">
        <v>305</v>
      </c>
      <c r="I42" s="35">
        <v>9.3189964157706098E-2</v>
      </c>
      <c r="J42" s="36">
        <v>17</v>
      </c>
      <c r="K42" s="35">
        <v>16</v>
      </c>
      <c r="L42" s="36">
        <v>322</v>
      </c>
      <c r="M42" s="35">
        <v>0.15</v>
      </c>
    </row>
    <row r="43" spans="1:13" x14ac:dyDescent="0.35">
      <c r="A43" s="38" t="s">
        <v>127</v>
      </c>
      <c r="B43" s="38" t="s">
        <v>35</v>
      </c>
      <c r="C43" s="36">
        <v>82</v>
      </c>
      <c r="D43" s="35">
        <v>0.188405797101449</v>
      </c>
      <c r="E43" s="37"/>
      <c r="F43" s="37"/>
      <c r="G43" s="37"/>
      <c r="H43" s="36">
        <v>82</v>
      </c>
      <c r="I43" s="35">
        <v>0.188405797101449</v>
      </c>
      <c r="J43" s="36">
        <v>4</v>
      </c>
      <c r="K43" s="35">
        <v>-0.5</v>
      </c>
      <c r="L43" s="36">
        <v>86</v>
      </c>
      <c r="M43" s="35">
        <v>0.11688311688311701</v>
      </c>
    </row>
    <row r="44" spans="1:13" x14ac:dyDescent="0.35">
      <c r="A44" s="38" t="s">
        <v>126</v>
      </c>
      <c r="B44" s="38" t="s">
        <v>33</v>
      </c>
      <c r="C44" s="36">
        <v>2670</v>
      </c>
      <c r="D44" s="35">
        <v>0.109264644786041</v>
      </c>
      <c r="E44" s="36">
        <v>921</v>
      </c>
      <c r="F44" s="35">
        <v>3.3670033670033697E-2</v>
      </c>
      <c r="G44" s="37"/>
      <c r="H44" s="36">
        <v>3591</v>
      </c>
      <c r="I44" s="35">
        <v>8.8841722255912706E-2</v>
      </c>
      <c r="J44" s="36">
        <v>568</v>
      </c>
      <c r="K44" s="35">
        <v>-4.0540540540540501E-2</v>
      </c>
      <c r="L44" s="36">
        <v>4159</v>
      </c>
      <c r="M44" s="35">
        <v>6.9151670951156805E-2</v>
      </c>
    </row>
    <row r="45" spans="1:13" x14ac:dyDescent="0.35">
      <c r="A45" s="38" t="s">
        <v>125</v>
      </c>
      <c r="B45" s="38" t="s">
        <v>31</v>
      </c>
      <c r="C45" s="36">
        <v>3106</v>
      </c>
      <c r="D45" s="35">
        <v>1.04098893949252E-2</v>
      </c>
      <c r="E45" s="36">
        <v>537</v>
      </c>
      <c r="F45" s="35">
        <v>0.159827213822894</v>
      </c>
      <c r="G45" s="36">
        <v>2</v>
      </c>
      <c r="H45" s="36">
        <v>3645</v>
      </c>
      <c r="I45" s="35">
        <v>2.9951963831590801E-2</v>
      </c>
      <c r="J45" s="36">
        <v>284</v>
      </c>
      <c r="K45" s="35">
        <v>-0.10126582278481</v>
      </c>
      <c r="L45" s="36">
        <v>3929</v>
      </c>
      <c r="M45" s="35">
        <v>1.91958495460441E-2</v>
      </c>
    </row>
    <row r="46" spans="1:13" x14ac:dyDescent="0.35">
      <c r="A46" s="38" t="s">
        <v>124</v>
      </c>
      <c r="B46" s="38" t="s">
        <v>29</v>
      </c>
      <c r="C46" s="36">
        <v>374</v>
      </c>
      <c r="D46" s="35">
        <v>0.106508875739645</v>
      </c>
      <c r="E46" s="37"/>
      <c r="F46" s="37"/>
      <c r="G46" s="37"/>
      <c r="H46" s="36">
        <v>374</v>
      </c>
      <c r="I46" s="35">
        <v>0.106508875739645</v>
      </c>
      <c r="J46" s="36">
        <v>12</v>
      </c>
      <c r="K46" s="35">
        <v>-0.61290322580645196</v>
      </c>
      <c r="L46" s="36">
        <v>386</v>
      </c>
      <c r="M46" s="35">
        <v>4.6070460704606998E-2</v>
      </c>
    </row>
    <row r="47" spans="1:13" x14ac:dyDescent="0.35">
      <c r="A47" s="38" t="s">
        <v>123</v>
      </c>
      <c r="B47" s="38" t="s">
        <v>27</v>
      </c>
      <c r="C47" s="36">
        <v>138</v>
      </c>
      <c r="D47" s="35">
        <v>0.30188679245283001</v>
      </c>
      <c r="E47" s="37"/>
      <c r="F47" s="37"/>
      <c r="G47" s="37"/>
      <c r="H47" s="36">
        <v>138</v>
      </c>
      <c r="I47" s="35">
        <v>0.30188679245283001</v>
      </c>
      <c r="J47" s="36">
        <v>10</v>
      </c>
      <c r="K47" s="35">
        <v>-0.16666666666666699</v>
      </c>
      <c r="L47" s="36">
        <v>148</v>
      </c>
      <c r="M47" s="35">
        <v>0.25423728813559299</v>
      </c>
    </row>
    <row r="48" spans="1:13" x14ac:dyDescent="0.35">
      <c r="A48" s="38" t="s">
        <v>122</v>
      </c>
      <c r="B48" s="38" t="s">
        <v>25</v>
      </c>
      <c r="C48" s="36">
        <v>86</v>
      </c>
      <c r="D48" s="35">
        <v>0.194444444444444</v>
      </c>
      <c r="E48" s="37"/>
      <c r="F48" s="37"/>
      <c r="G48" s="37"/>
      <c r="H48" s="36">
        <v>86</v>
      </c>
      <c r="I48" s="35">
        <v>0.194444444444444</v>
      </c>
      <c r="J48" s="37"/>
      <c r="K48" s="37"/>
      <c r="L48" s="36">
        <v>86</v>
      </c>
      <c r="M48" s="35">
        <v>0.194444444444444</v>
      </c>
    </row>
    <row r="49" spans="1:13" x14ac:dyDescent="0.35">
      <c r="A49" s="38" t="s">
        <v>121</v>
      </c>
      <c r="B49" s="38" t="s">
        <v>23</v>
      </c>
      <c r="C49" s="36">
        <v>439</v>
      </c>
      <c r="D49" s="35">
        <v>8.3950617283950604E-2</v>
      </c>
      <c r="E49" s="37"/>
      <c r="F49" s="37"/>
      <c r="G49" s="37"/>
      <c r="H49" s="36">
        <v>439</v>
      </c>
      <c r="I49" s="35">
        <v>8.3950617283950604E-2</v>
      </c>
      <c r="J49" s="36">
        <v>111</v>
      </c>
      <c r="K49" s="35">
        <v>0.88135593220339004</v>
      </c>
      <c r="L49" s="36">
        <v>550</v>
      </c>
      <c r="M49" s="35">
        <v>0.18534482758620699</v>
      </c>
    </row>
    <row r="50" spans="1:13" x14ac:dyDescent="0.35">
      <c r="A50" s="38" t="s">
        <v>120</v>
      </c>
      <c r="B50" s="38" t="s">
        <v>21</v>
      </c>
      <c r="C50" s="36">
        <v>695</v>
      </c>
      <c r="D50" s="35">
        <v>4.6686746987951798E-2</v>
      </c>
      <c r="E50" s="36">
        <v>144</v>
      </c>
      <c r="F50" s="35">
        <v>-0.157894736842105</v>
      </c>
      <c r="G50" s="37"/>
      <c r="H50" s="36">
        <v>839</v>
      </c>
      <c r="I50" s="35">
        <v>4.7904191616766501E-3</v>
      </c>
      <c r="J50" s="36">
        <v>227</v>
      </c>
      <c r="K50" s="35">
        <v>8.0952380952380998E-2</v>
      </c>
      <c r="L50" s="36">
        <v>1066</v>
      </c>
      <c r="M50" s="35">
        <v>2.0095693779904299E-2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09.01.2026 09:51:58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C06D-20E8-4642-8E0C-358187A51E46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32" sqref="O32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81" t="s">
        <v>1</v>
      </c>
      <c r="B4" s="81" t="s">
        <v>1</v>
      </c>
      <c r="C4" s="66" t="s">
        <v>166</v>
      </c>
      <c r="D4" s="65"/>
      <c r="E4" s="65"/>
      <c r="F4" s="65"/>
      <c r="G4" s="65"/>
      <c r="H4" s="65"/>
      <c r="I4" s="65"/>
      <c r="J4" s="62" t="s">
        <v>1</v>
      </c>
      <c r="K4" s="61"/>
      <c r="L4" s="62" t="s">
        <v>1</v>
      </c>
      <c r="M4" s="61"/>
    </row>
    <row r="5" spans="1:13" x14ac:dyDescent="0.35">
      <c r="A5" s="57" t="s">
        <v>1</v>
      </c>
      <c r="B5" s="57" t="s">
        <v>1</v>
      </c>
      <c r="C5" s="80" t="s">
        <v>8</v>
      </c>
      <c r="D5" s="65"/>
      <c r="E5" s="79" t="s">
        <v>11</v>
      </c>
      <c r="F5" s="61"/>
      <c r="G5" s="56" t="s">
        <v>12</v>
      </c>
      <c r="H5" s="55" t="s">
        <v>165</v>
      </c>
      <c r="I5" s="54"/>
      <c r="J5" s="50" t="s">
        <v>164</v>
      </c>
      <c r="K5" s="49"/>
      <c r="L5" s="50" t="s">
        <v>163</v>
      </c>
      <c r="M5" s="49"/>
    </row>
    <row r="6" spans="1:13" x14ac:dyDescent="0.35">
      <c r="A6" s="78" t="s">
        <v>109</v>
      </c>
      <c r="B6" s="78" t="s">
        <v>108</v>
      </c>
      <c r="C6" s="77" t="s">
        <v>107</v>
      </c>
      <c r="D6" s="76" t="s">
        <v>7</v>
      </c>
      <c r="E6" s="76" t="s">
        <v>107</v>
      </c>
      <c r="F6" s="76" t="s">
        <v>7</v>
      </c>
      <c r="G6" s="76" t="s">
        <v>107</v>
      </c>
      <c r="H6" s="76" t="s">
        <v>107</v>
      </c>
      <c r="I6" s="76" t="s">
        <v>7</v>
      </c>
      <c r="J6" s="76" t="s">
        <v>107</v>
      </c>
      <c r="K6" s="76" t="s">
        <v>7</v>
      </c>
      <c r="L6" s="76" t="s">
        <v>107</v>
      </c>
      <c r="M6" s="76" t="s">
        <v>7</v>
      </c>
    </row>
    <row r="7" spans="1:13" ht="3" customHeight="1" x14ac:dyDescent="0.35">
      <c r="A7" s="75" t="s">
        <v>1</v>
      </c>
      <c r="B7" s="75" t="s">
        <v>1</v>
      </c>
      <c r="C7" s="74" t="s">
        <v>1</v>
      </c>
      <c r="D7" s="73" t="s">
        <v>1</v>
      </c>
      <c r="E7" s="73" t="s">
        <v>1</v>
      </c>
      <c r="F7" s="73" t="s">
        <v>1</v>
      </c>
      <c r="G7" s="73" t="s">
        <v>1</v>
      </c>
      <c r="H7" s="73" t="s">
        <v>1</v>
      </c>
      <c r="I7" s="73" t="s">
        <v>1</v>
      </c>
      <c r="J7" s="73" t="s">
        <v>1</v>
      </c>
      <c r="K7" s="73" t="s">
        <v>1</v>
      </c>
      <c r="L7" s="73" t="s">
        <v>1</v>
      </c>
      <c r="M7" s="73" t="s">
        <v>1</v>
      </c>
    </row>
    <row r="8" spans="1:13" x14ac:dyDescent="0.35">
      <c r="A8" s="38" t="s">
        <v>162</v>
      </c>
      <c r="B8" s="38" t="s">
        <v>105</v>
      </c>
      <c r="C8" s="36">
        <v>6027</v>
      </c>
      <c r="D8" s="35">
        <v>3.8064071650017198E-2</v>
      </c>
      <c r="E8" s="36">
        <v>95</v>
      </c>
      <c r="F8" s="35">
        <v>0.15853658536585399</v>
      </c>
      <c r="G8" s="36">
        <v>6</v>
      </c>
      <c r="H8" s="36">
        <v>6128</v>
      </c>
      <c r="I8" s="35">
        <v>4.05841399218883E-2</v>
      </c>
      <c r="J8" s="36">
        <v>3487</v>
      </c>
      <c r="K8" s="35">
        <v>-0.152612393681653</v>
      </c>
      <c r="L8" s="36">
        <v>9615</v>
      </c>
      <c r="M8" s="35">
        <v>-3.8884446221511403E-2</v>
      </c>
    </row>
    <row r="9" spans="1:13" x14ac:dyDescent="0.35">
      <c r="A9" s="38" t="s">
        <v>161</v>
      </c>
      <c r="B9" s="38" t="s">
        <v>103</v>
      </c>
      <c r="C9" s="36">
        <v>2954</v>
      </c>
      <c r="D9" s="35">
        <v>-1.4347681014347699E-2</v>
      </c>
      <c r="E9" s="36">
        <v>4</v>
      </c>
      <c r="F9" s="35">
        <v>0.33333333333333298</v>
      </c>
      <c r="G9" s="37"/>
      <c r="H9" s="36">
        <v>2958</v>
      </c>
      <c r="I9" s="35">
        <v>-1.4E-2</v>
      </c>
      <c r="J9" s="36">
        <v>324</v>
      </c>
      <c r="K9" s="35">
        <v>0.280632411067194</v>
      </c>
      <c r="L9" s="36">
        <v>3282</v>
      </c>
      <c r="M9" s="35">
        <v>8.9148478327697508E-3</v>
      </c>
    </row>
    <row r="10" spans="1:13" x14ac:dyDescent="0.35">
      <c r="A10" s="38" t="s">
        <v>160</v>
      </c>
      <c r="B10" s="38" t="s">
        <v>101</v>
      </c>
      <c r="C10" s="36">
        <v>1760</v>
      </c>
      <c r="D10" s="35">
        <v>-1.5659955257270701E-2</v>
      </c>
      <c r="E10" s="36">
        <v>61</v>
      </c>
      <c r="F10" s="35">
        <v>-0.396039603960396</v>
      </c>
      <c r="G10" s="37"/>
      <c r="H10" s="36">
        <v>1821</v>
      </c>
      <c r="I10" s="35">
        <v>-3.5997882477501297E-2</v>
      </c>
      <c r="J10" s="36">
        <v>4725</v>
      </c>
      <c r="K10" s="35">
        <v>0.21778350515463901</v>
      </c>
      <c r="L10" s="36">
        <v>6546</v>
      </c>
      <c r="M10" s="35">
        <v>0.13468538741549699</v>
      </c>
    </row>
    <row r="11" spans="1:13" x14ac:dyDescent="0.35">
      <c r="A11" s="38" t="s">
        <v>159</v>
      </c>
      <c r="B11" s="38" t="s">
        <v>99</v>
      </c>
      <c r="C11" s="36">
        <v>51806</v>
      </c>
      <c r="D11" s="35">
        <v>-1.44767629881865E-2</v>
      </c>
      <c r="E11" s="36">
        <v>22326</v>
      </c>
      <c r="F11" s="35">
        <v>-2.1175851637511501E-2</v>
      </c>
      <c r="G11" s="36">
        <v>11548</v>
      </c>
      <c r="H11" s="36">
        <v>85680</v>
      </c>
      <c r="I11" s="35">
        <v>-5.3632374451487103E-3</v>
      </c>
      <c r="J11" s="36">
        <v>7589</v>
      </c>
      <c r="K11" s="35">
        <v>-7.6539303966901895E-2</v>
      </c>
      <c r="L11" s="36">
        <v>93269</v>
      </c>
      <c r="M11" s="35">
        <v>-1.15621025858415E-2</v>
      </c>
    </row>
    <row r="12" spans="1:13" x14ac:dyDescent="0.35">
      <c r="A12" s="38" t="s">
        <v>158</v>
      </c>
      <c r="B12" s="38" t="s">
        <v>97</v>
      </c>
      <c r="C12" s="36">
        <v>1575</v>
      </c>
      <c r="D12" s="35">
        <v>3.6866359447004601E-2</v>
      </c>
      <c r="E12" s="36">
        <v>1</v>
      </c>
      <c r="F12" s="37"/>
      <c r="G12" s="37"/>
      <c r="H12" s="36">
        <v>1576</v>
      </c>
      <c r="I12" s="35">
        <v>3.7524687294272503E-2</v>
      </c>
      <c r="J12" s="36">
        <v>65</v>
      </c>
      <c r="K12" s="35">
        <v>0.22641509433962301</v>
      </c>
      <c r="L12" s="36">
        <v>1641</v>
      </c>
      <c r="M12" s="35">
        <v>4.3893129770992398E-2</v>
      </c>
    </row>
    <row r="13" spans="1:13" x14ac:dyDescent="0.35">
      <c r="A13" s="38" t="s">
        <v>157</v>
      </c>
      <c r="B13" s="38" t="s">
        <v>95</v>
      </c>
      <c r="C13" s="36">
        <v>35121</v>
      </c>
      <c r="D13" s="35">
        <v>5.4431367839558098E-2</v>
      </c>
      <c r="E13" s="36">
        <v>657</v>
      </c>
      <c r="F13" s="35">
        <v>0.54225352112676095</v>
      </c>
      <c r="G13" s="36">
        <v>1</v>
      </c>
      <c r="H13" s="36">
        <v>35779</v>
      </c>
      <c r="I13" s="35">
        <v>6.0621331594237299E-2</v>
      </c>
      <c r="J13" s="36">
        <v>7320</v>
      </c>
      <c r="K13" s="35">
        <v>-4.4879640962872296E-3</v>
      </c>
      <c r="L13" s="36">
        <v>43099</v>
      </c>
      <c r="M13" s="35">
        <v>4.8969260349988997E-2</v>
      </c>
    </row>
    <row r="14" spans="1:13" x14ac:dyDescent="0.35">
      <c r="A14" s="38" t="s">
        <v>156</v>
      </c>
      <c r="B14" s="38" t="s">
        <v>93</v>
      </c>
      <c r="C14" s="36">
        <v>4275</v>
      </c>
      <c r="D14" s="35">
        <v>0.119109947643979</v>
      </c>
      <c r="E14" s="36">
        <v>3</v>
      </c>
      <c r="F14" s="35">
        <v>-0.4</v>
      </c>
      <c r="G14" s="36">
        <v>2439</v>
      </c>
      <c r="H14" s="36">
        <v>6717</v>
      </c>
      <c r="I14" s="35">
        <v>0.116151545363908</v>
      </c>
      <c r="J14" s="36">
        <v>2241</v>
      </c>
      <c r="K14" s="35">
        <v>-7.7777777777777807E-2</v>
      </c>
      <c r="L14" s="36">
        <v>8958</v>
      </c>
      <c r="M14" s="35">
        <v>6.0369318181818198E-2</v>
      </c>
    </row>
    <row r="15" spans="1:13" x14ac:dyDescent="0.35">
      <c r="A15" s="38" t="s">
        <v>155</v>
      </c>
      <c r="B15" s="38" t="s">
        <v>91</v>
      </c>
      <c r="C15" s="36">
        <v>1614</v>
      </c>
      <c r="D15" s="35">
        <v>-3.3532934131736497E-2</v>
      </c>
      <c r="E15" s="37"/>
      <c r="F15" s="37"/>
      <c r="G15" s="37"/>
      <c r="H15" s="36">
        <v>1614</v>
      </c>
      <c r="I15" s="35">
        <v>-3.3532934131736497E-2</v>
      </c>
      <c r="J15" s="36">
        <v>152</v>
      </c>
      <c r="K15" s="35">
        <v>-0.05</v>
      </c>
      <c r="L15" s="36">
        <v>1766</v>
      </c>
      <c r="M15" s="35">
        <v>-3.4972677595628401E-2</v>
      </c>
    </row>
    <row r="16" spans="1:13" x14ac:dyDescent="0.35">
      <c r="A16" s="38" t="s">
        <v>154</v>
      </c>
      <c r="B16" s="38" t="s">
        <v>89</v>
      </c>
      <c r="C16" s="36">
        <v>4848</v>
      </c>
      <c r="D16" s="35">
        <v>-4.3031977891827902E-2</v>
      </c>
      <c r="E16" s="36">
        <v>8</v>
      </c>
      <c r="F16" s="35">
        <v>-0.5</v>
      </c>
      <c r="G16" s="36">
        <v>1823</v>
      </c>
      <c r="H16" s="36">
        <v>6679</v>
      </c>
      <c r="I16" s="35">
        <v>-8.6070060207991197E-2</v>
      </c>
      <c r="J16" s="36">
        <v>498</v>
      </c>
      <c r="K16" s="35">
        <v>-0.54972875226039797</v>
      </c>
      <c r="L16" s="36">
        <v>7177</v>
      </c>
      <c r="M16" s="35">
        <v>-0.147016876634181</v>
      </c>
    </row>
    <row r="17" spans="1:13" x14ac:dyDescent="0.35">
      <c r="A17" s="38" t="s">
        <v>153</v>
      </c>
      <c r="B17" s="38" t="s">
        <v>87</v>
      </c>
      <c r="C17" s="36">
        <v>3080</v>
      </c>
      <c r="D17" s="35">
        <v>4.1244083840432703E-2</v>
      </c>
      <c r="E17" s="36">
        <v>1</v>
      </c>
      <c r="F17" s="35">
        <v>-0.83333333333333304</v>
      </c>
      <c r="G17" s="37"/>
      <c r="H17" s="36">
        <v>3081</v>
      </c>
      <c r="I17" s="35">
        <v>3.94736842105263E-2</v>
      </c>
      <c r="J17" s="36">
        <v>1939</v>
      </c>
      <c r="K17" s="35">
        <v>-2.21886031265759E-2</v>
      </c>
      <c r="L17" s="36">
        <v>5020</v>
      </c>
      <c r="M17" s="35">
        <v>1.475641803113E-2</v>
      </c>
    </row>
    <row r="18" spans="1:13" x14ac:dyDescent="0.35">
      <c r="A18" s="38" t="s">
        <v>152</v>
      </c>
      <c r="B18" s="38" t="s">
        <v>85</v>
      </c>
      <c r="C18" s="36">
        <v>7674</v>
      </c>
      <c r="D18" s="35">
        <v>0.13219238713484799</v>
      </c>
      <c r="E18" s="36">
        <v>2</v>
      </c>
      <c r="F18" s="37"/>
      <c r="G18" s="36">
        <v>2010</v>
      </c>
      <c r="H18" s="36">
        <v>9686</v>
      </c>
      <c r="I18" s="35">
        <v>0.19021872695994099</v>
      </c>
      <c r="J18" s="36">
        <v>2319</v>
      </c>
      <c r="K18" s="35">
        <v>-6.9795427196149201E-2</v>
      </c>
      <c r="L18" s="36">
        <v>12005</v>
      </c>
      <c r="M18" s="35">
        <v>0.129244661838021</v>
      </c>
    </row>
    <row r="19" spans="1:13" x14ac:dyDescent="0.35">
      <c r="A19" s="38" t="s">
        <v>151</v>
      </c>
      <c r="B19" s="38" t="s">
        <v>83</v>
      </c>
      <c r="C19" s="36">
        <v>8914</v>
      </c>
      <c r="D19" s="35">
        <v>8.69406169979271E-2</v>
      </c>
      <c r="E19" s="36">
        <v>698</v>
      </c>
      <c r="F19" s="35">
        <v>0.27605118829981701</v>
      </c>
      <c r="G19" s="37"/>
      <c r="H19" s="36">
        <v>9612</v>
      </c>
      <c r="I19" s="35">
        <v>9.8765432098765399E-2</v>
      </c>
      <c r="J19" s="36">
        <v>1760</v>
      </c>
      <c r="K19" s="35">
        <v>5.9602649006622502E-2</v>
      </c>
      <c r="L19" s="36">
        <v>11372</v>
      </c>
      <c r="M19" s="35">
        <v>9.2516091843596895E-2</v>
      </c>
    </row>
    <row r="20" spans="1:13" x14ac:dyDescent="0.35">
      <c r="A20" s="38" t="s">
        <v>150</v>
      </c>
      <c r="B20" s="38" t="s">
        <v>81</v>
      </c>
      <c r="C20" s="36">
        <v>1101</v>
      </c>
      <c r="D20" s="35">
        <v>-7.0101351351351399E-2</v>
      </c>
      <c r="E20" s="36">
        <v>1</v>
      </c>
      <c r="F20" s="35">
        <v>0</v>
      </c>
      <c r="G20" s="37"/>
      <c r="H20" s="36">
        <v>1102</v>
      </c>
      <c r="I20" s="35">
        <v>-7.0042194092826998E-2</v>
      </c>
      <c r="J20" s="36">
        <v>101</v>
      </c>
      <c r="K20" s="35">
        <v>0.29487179487179499</v>
      </c>
      <c r="L20" s="36">
        <v>1203</v>
      </c>
      <c r="M20" s="35">
        <v>-4.7505938242280298E-2</v>
      </c>
    </row>
    <row r="21" spans="1:13" x14ac:dyDescent="0.35">
      <c r="A21" s="38" t="s">
        <v>149</v>
      </c>
      <c r="B21" s="38" t="s">
        <v>79</v>
      </c>
      <c r="C21" s="36">
        <v>1428</v>
      </c>
      <c r="D21" s="35">
        <v>3.4033309196234603E-2</v>
      </c>
      <c r="E21" s="37"/>
      <c r="F21" s="35">
        <v>-1</v>
      </c>
      <c r="G21" s="37"/>
      <c r="H21" s="36">
        <v>1428</v>
      </c>
      <c r="I21" s="35">
        <v>3.3285094066570202E-2</v>
      </c>
      <c r="J21" s="36">
        <v>148</v>
      </c>
      <c r="K21" s="35">
        <v>-0.48432055749128899</v>
      </c>
      <c r="L21" s="36">
        <v>1576</v>
      </c>
      <c r="M21" s="35">
        <v>-5.5721989215098897E-2</v>
      </c>
    </row>
    <row r="22" spans="1:13" x14ac:dyDescent="0.35">
      <c r="A22" s="38" t="s">
        <v>148</v>
      </c>
      <c r="B22" s="38" t="s">
        <v>77</v>
      </c>
      <c r="C22" s="36">
        <v>5558</v>
      </c>
      <c r="D22" s="35">
        <v>8.5546874999999994E-2</v>
      </c>
      <c r="E22" s="36">
        <v>134</v>
      </c>
      <c r="F22" s="35">
        <v>15.75</v>
      </c>
      <c r="G22" s="37"/>
      <c r="H22" s="36">
        <v>5692</v>
      </c>
      <c r="I22" s="35">
        <v>0.109984399375975</v>
      </c>
      <c r="J22" s="36">
        <v>1420</v>
      </c>
      <c r="K22" s="35">
        <v>2.4531024531024501E-2</v>
      </c>
      <c r="L22" s="36">
        <v>7112</v>
      </c>
      <c r="M22" s="35">
        <v>9.1802272029474996E-2</v>
      </c>
    </row>
    <row r="23" spans="1:13" x14ac:dyDescent="0.35">
      <c r="A23" s="38" t="s">
        <v>147</v>
      </c>
      <c r="B23" s="38" t="s">
        <v>75</v>
      </c>
      <c r="C23" s="36">
        <v>6687</v>
      </c>
      <c r="D23" s="35">
        <v>-2.3367898349642199E-2</v>
      </c>
      <c r="E23" s="36">
        <v>3479</v>
      </c>
      <c r="F23" s="35">
        <v>0.18534923339011899</v>
      </c>
      <c r="G23" s="36">
        <v>1</v>
      </c>
      <c r="H23" s="36">
        <v>10167</v>
      </c>
      <c r="I23" s="35">
        <v>3.9039345937659703E-2</v>
      </c>
      <c r="J23" s="36">
        <v>6608</v>
      </c>
      <c r="K23" s="35">
        <v>0.141672425708362</v>
      </c>
      <c r="L23" s="36">
        <v>16775</v>
      </c>
      <c r="M23" s="35">
        <v>7.7184871251525095E-2</v>
      </c>
    </row>
    <row r="24" spans="1:13" x14ac:dyDescent="0.35">
      <c r="A24" s="38" t="s">
        <v>146</v>
      </c>
      <c r="B24" s="38" t="s">
        <v>73</v>
      </c>
      <c r="C24" s="36">
        <v>4317</v>
      </c>
      <c r="D24" s="35">
        <v>0.115792194365469</v>
      </c>
      <c r="E24" s="36">
        <v>88</v>
      </c>
      <c r="F24" s="35">
        <v>0.69230769230769196</v>
      </c>
      <c r="G24" s="36">
        <v>5046</v>
      </c>
      <c r="H24" s="36">
        <v>9451</v>
      </c>
      <c r="I24" s="35">
        <v>0.118593916439815</v>
      </c>
      <c r="J24" s="36">
        <v>812</v>
      </c>
      <c r="K24" s="35">
        <v>-7.1999999999999995E-2</v>
      </c>
      <c r="L24" s="36">
        <v>10263</v>
      </c>
      <c r="M24" s="35">
        <v>0.100707850707851</v>
      </c>
    </row>
    <row r="25" spans="1:13" x14ac:dyDescent="0.35">
      <c r="A25" s="38" t="s">
        <v>145</v>
      </c>
      <c r="B25" s="38" t="s">
        <v>71</v>
      </c>
      <c r="C25" s="36">
        <v>2307</v>
      </c>
      <c r="D25" s="35">
        <v>-3.5938152946092802E-2</v>
      </c>
      <c r="E25" s="36">
        <v>18</v>
      </c>
      <c r="F25" s="35">
        <v>-0.18181818181818199</v>
      </c>
      <c r="G25" s="37"/>
      <c r="H25" s="36">
        <v>2325</v>
      </c>
      <c r="I25" s="35">
        <v>-3.7267080745341602E-2</v>
      </c>
      <c r="J25" s="36">
        <v>379</v>
      </c>
      <c r="K25" s="35">
        <v>-0.18142548596112301</v>
      </c>
      <c r="L25" s="36">
        <v>2704</v>
      </c>
      <c r="M25" s="35">
        <v>-6.0458651841556597E-2</v>
      </c>
    </row>
    <row r="26" spans="1:13" x14ac:dyDescent="0.35">
      <c r="A26" s="38" t="s">
        <v>144</v>
      </c>
      <c r="B26" s="38" t="s">
        <v>69</v>
      </c>
      <c r="C26" s="36">
        <v>5958</v>
      </c>
      <c r="D26" s="35">
        <v>0.24280350438047599</v>
      </c>
      <c r="E26" s="36">
        <v>8</v>
      </c>
      <c r="F26" s="35">
        <v>0.6</v>
      </c>
      <c r="G26" s="37"/>
      <c r="H26" s="36">
        <v>5966</v>
      </c>
      <c r="I26" s="35">
        <v>0.24317566159616599</v>
      </c>
      <c r="J26" s="36">
        <v>1202</v>
      </c>
      <c r="K26" s="35">
        <v>-3.5313001605136403E-2</v>
      </c>
      <c r="L26" s="36">
        <v>7168</v>
      </c>
      <c r="M26" s="35">
        <v>0.18577336641852801</v>
      </c>
    </row>
    <row r="27" spans="1:13" x14ac:dyDescent="0.35">
      <c r="A27" s="38" t="s">
        <v>143</v>
      </c>
      <c r="B27" s="38" t="s">
        <v>67</v>
      </c>
      <c r="C27" s="36">
        <v>1593</v>
      </c>
      <c r="D27" s="35">
        <v>-3.7462235649546802E-2</v>
      </c>
      <c r="E27" s="36">
        <v>1</v>
      </c>
      <c r="F27" s="37"/>
      <c r="G27" s="37"/>
      <c r="H27" s="36">
        <v>1594</v>
      </c>
      <c r="I27" s="35">
        <v>-3.6858006042296103E-2</v>
      </c>
      <c r="J27" s="36">
        <v>360</v>
      </c>
      <c r="K27" s="35">
        <v>-8.2644628099173608E-3</v>
      </c>
      <c r="L27" s="36">
        <v>1954</v>
      </c>
      <c r="M27" s="35">
        <v>-3.17145688800793E-2</v>
      </c>
    </row>
    <row r="28" spans="1:13" x14ac:dyDescent="0.35">
      <c r="A28" s="38" t="s">
        <v>142</v>
      </c>
      <c r="B28" s="38" t="s">
        <v>65</v>
      </c>
      <c r="C28" s="36">
        <v>3801</v>
      </c>
      <c r="D28" s="35">
        <v>8.1673306772908405E-2</v>
      </c>
      <c r="E28" s="36">
        <v>1</v>
      </c>
      <c r="F28" s="35">
        <v>-0.75</v>
      </c>
      <c r="G28" s="37"/>
      <c r="H28" s="36">
        <v>3802</v>
      </c>
      <c r="I28" s="35">
        <v>8.0420574026712099E-2</v>
      </c>
      <c r="J28" s="36">
        <v>1396</v>
      </c>
      <c r="K28" s="35">
        <v>3.10192023633678E-2</v>
      </c>
      <c r="L28" s="36">
        <v>5198</v>
      </c>
      <c r="M28" s="35">
        <v>6.6694028319310497E-2</v>
      </c>
    </row>
    <row r="29" spans="1:13" x14ac:dyDescent="0.35">
      <c r="A29" s="38" t="s">
        <v>141</v>
      </c>
      <c r="B29" s="38" t="s">
        <v>63</v>
      </c>
      <c r="C29" s="36">
        <v>3747</v>
      </c>
      <c r="D29" s="35">
        <v>-8.6988304093567295E-2</v>
      </c>
      <c r="E29" s="36">
        <v>96</v>
      </c>
      <c r="F29" s="35">
        <v>-0.157894736842105</v>
      </c>
      <c r="G29" s="36">
        <v>30</v>
      </c>
      <c r="H29" s="36">
        <v>3873</v>
      </c>
      <c r="I29" s="35">
        <v>-8.4397163120567401E-2</v>
      </c>
      <c r="J29" s="36">
        <v>1097</v>
      </c>
      <c r="K29" s="35">
        <v>-1.43755615453729E-2</v>
      </c>
      <c r="L29" s="36">
        <v>4970</v>
      </c>
      <c r="M29" s="35">
        <v>-6.9810967621186604E-2</v>
      </c>
    </row>
    <row r="30" spans="1:13" x14ac:dyDescent="0.35">
      <c r="A30" s="38" t="s">
        <v>140</v>
      </c>
      <c r="B30" s="38" t="s">
        <v>61</v>
      </c>
      <c r="C30" s="36">
        <v>3121</v>
      </c>
      <c r="D30" s="35">
        <v>-1.4213518635502201E-2</v>
      </c>
      <c r="E30" s="37"/>
      <c r="F30" s="37"/>
      <c r="G30" s="37"/>
      <c r="H30" s="36">
        <v>3121</v>
      </c>
      <c r="I30" s="35">
        <v>-1.4213518635502201E-2</v>
      </c>
      <c r="J30" s="36">
        <v>361</v>
      </c>
      <c r="K30" s="35">
        <v>-0.38917089678511002</v>
      </c>
      <c r="L30" s="36">
        <v>3482</v>
      </c>
      <c r="M30" s="35">
        <v>-7.3196699494277304E-2</v>
      </c>
    </row>
    <row r="31" spans="1:13" x14ac:dyDescent="0.35">
      <c r="A31" s="38" t="s">
        <v>139</v>
      </c>
      <c r="B31" s="38" t="s">
        <v>59</v>
      </c>
      <c r="C31" s="36">
        <v>1737</v>
      </c>
      <c r="D31" s="35">
        <v>3.0860534124629101E-2</v>
      </c>
      <c r="E31" s="37"/>
      <c r="F31" s="37"/>
      <c r="G31" s="37"/>
      <c r="H31" s="36">
        <v>1737</v>
      </c>
      <c r="I31" s="35">
        <v>3.0860534124629101E-2</v>
      </c>
      <c r="J31" s="36">
        <v>514</v>
      </c>
      <c r="K31" s="35">
        <v>-0.35101010101010099</v>
      </c>
      <c r="L31" s="36">
        <v>2251</v>
      </c>
      <c r="M31" s="35">
        <v>-9.1239402503027894E-2</v>
      </c>
    </row>
    <row r="32" spans="1:13" x14ac:dyDescent="0.35">
      <c r="A32" s="38" t="s">
        <v>138</v>
      </c>
      <c r="B32" s="38" t="s">
        <v>57</v>
      </c>
      <c r="C32" s="36">
        <v>97520</v>
      </c>
      <c r="D32" s="35">
        <v>2.3767531704039599E-2</v>
      </c>
      <c r="E32" s="36">
        <v>119437</v>
      </c>
      <c r="F32" s="35">
        <v>9.5172891785210208E-3</v>
      </c>
      <c r="G32" s="37"/>
      <c r="H32" s="36">
        <v>216957</v>
      </c>
      <c r="I32" s="35">
        <v>1.5873238843079701E-2</v>
      </c>
      <c r="J32" s="36">
        <v>7459</v>
      </c>
      <c r="K32" s="35">
        <v>9.6266901822457396E-2</v>
      </c>
      <c r="L32" s="36">
        <v>224416</v>
      </c>
      <c r="M32" s="35">
        <v>1.8355409740846099E-2</v>
      </c>
    </row>
    <row r="33" spans="1:13" x14ac:dyDescent="0.35">
      <c r="A33" s="38" t="s">
        <v>137</v>
      </c>
      <c r="B33" s="38" t="s">
        <v>55</v>
      </c>
      <c r="C33" s="36">
        <v>1206</v>
      </c>
      <c r="D33" s="35">
        <v>0</v>
      </c>
      <c r="E33" s="36">
        <v>3</v>
      </c>
      <c r="F33" s="35">
        <v>-0.78571428571428603</v>
      </c>
      <c r="G33" s="37"/>
      <c r="H33" s="36">
        <v>1209</v>
      </c>
      <c r="I33" s="35">
        <v>-9.0163934426229497E-3</v>
      </c>
      <c r="J33" s="36">
        <v>278</v>
      </c>
      <c r="K33" s="35">
        <v>-3.1358885017421602E-2</v>
      </c>
      <c r="L33" s="36">
        <v>1487</v>
      </c>
      <c r="M33" s="35">
        <v>-1.3271400132714E-2</v>
      </c>
    </row>
    <row r="34" spans="1:13" x14ac:dyDescent="0.35">
      <c r="A34" s="38" t="s">
        <v>136</v>
      </c>
      <c r="B34" s="38" t="s">
        <v>53</v>
      </c>
      <c r="C34" s="36">
        <v>1770</v>
      </c>
      <c r="D34" s="35">
        <v>-0.15432393693263299</v>
      </c>
      <c r="E34" s="37"/>
      <c r="F34" s="37"/>
      <c r="G34" s="37"/>
      <c r="H34" s="36">
        <v>1770</v>
      </c>
      <c r="I34" s="35">
        <v>-0.15432393693263299</v>
      </c>
      <c r="J34" s="36">
        <v>426</v>
      </c>
      <c r="K34" s="35">
        <v>-0.354545454545455</v>
      </c>
      <c r="L34" s="36">
        <v>2196</v>
      </c>
      <c r="M34" s="35">
        <v>-0.20232473665092601</v>
      </c>
    </row>
    <row r="35" spans="1:13" x14ac:dyDescent="0.35">
      <c r="A35" s="38" t="s">
        <v>135</v>
      </c>
      <c r="B35" s="38" t="s">
        <v>51</v>
      </c>
      <c r="C35" s="36">
        <v>1149</v>
      </c>
      <c r="D35" s="35">
        <v>-6.9144338807260201E-3</v>
      </c>
      <c r="E35" s="37"/>
      <c r="F35" s="37"/>
      <c r="G35" s="37"/>
      <c r="H35" s="36">
        <v>1149</v>
      </c>
      <c r="I35" s="35">
        <v>-6.9144338807260201E-3</v>
      </c>
      <c r="J35" s="36">
        <v>114</v>
      </c>
      <c r="K35" s="35">
        <v>-0.28301886792452802</v>
      </c>
      <c r="L35" s="36">
        <v>1263</v>
      </c>
      <c r="M35" s="35">
        <v>-4.0273556231003003E-2</v>
      </c>
    </row>
    <row r="36" spans="1:13" x14ac:dyDescent="0.35">
      <c r="A36" s="38" t="s">
        <v>134</v>
      </c>
      <c r="B36" s="38" t="s">
        <v>49</v>
      </c>
      <c r="C36" s="36">
        <v>2414</v>
      </c>
      <c r="D36" s="35">
        <v>-3.2076984763432202E-2</v>
      </c>
      <c r="E36" s="36">
        <v>6</v>
      </c>
      <c r="F36" s="35">
        <v>-0.14285714285714299</v>
      </c>
      <c r="G36" s="37"/>
      <c r="H36" s="36">
        <v>2420</v>
      </c>
      <c r="I36" s="35">
        <v>-3.2387045181927199E-2</v>
      </c>
      <c r="J36" s="36">
        <v>511</v>
      </c>
      <c r="K36" s="35">
        <v>-0.21263482280431401</v>
      </c>
      <c r="L36" s="36">
        <v>2931</v>
      </c>
      <c r="M36" s="35">
        <v>-6.9523809523809502E-2</v>
      </c>
    </row>
    <row r="37" spans="1:13" x14ac:dyDescent="0.35">
      <c r="A37" s="38" t="s">
        <v>133</v>
      </c>
      <c r="B37" s="38" t="s">
        <v>47</v>
      </c>
      <c r="C37" s="36">
        <v>3187</v>
      </c>
      <c r="D37" s="35">
        <v>6.0565723793677202E-2</v>
      </c>
      <c r="E37" s="36">
        <v>2</v>
      </c>
      <c r="F37" s="35">
        <v>-0.5</v>
      </c>
      <c r="G37" s="36">
        <v>24</v>
      </c>
      <c r="H37" s="36">
        <v>3213</v>
      </c>
      <c r="I37" s="35">
        <v>6.0396039603960401E-2</v>
      </c>
      <c r="J37" s="36">
        <v>1125</v>
      </c>
      <c r="K37" s="35">
        <v>8.8967971530249095E-4</v>
      </c>
      <c r="L37" s="36">
        <v>4338</v>
      </c>
      <c r="M37" s="35">
        <v>4.4294655753490599E-2</v>
      </c>
    </row>
    <row r="38" spans="1:13" x14ac:dyDescent="0.35">
      <c r="A38" s="38" t="s">
        <v>132</v>
      </c>
      <c r="B38" s="38" t="s">
        <v>45</v>
      </c>
      <c r="C38" s="36">
        <v>4701</v>
      </c>
      <c r="D38" s="35">
        <v>-9.24710424710425E-2</v>
      </c>
      <c r="E38" s="37"/>
      <c r="F38" s="37"/>
      <c r="G38" s="37"/>
      <c r="H38" s="36">
        <v>4701</v>
      </c>
      <c r="I38" s="35">
        <v>-9.24710424710425E-2</v>
      </c>
      <c r="J38" s="36">
        <v>211</v>
      </c>
      <c r="K38" s="35">
        <v>-0.45336787564766801</v>
      </c>
      <c r="L38" s="36">
        <v>4912</v>
      </c>
      <c r="M38" s="35">
        <v>-0.11749910168882501</v>
      </c>
    </row>
    <row r="39" spans="1:13" x14ac:dyDescent="0.35">
      <c r="A39" s="38" t="s">
        <v>131</v>
      </c>
      <c r="B39" s="38" t="s">
        <v>43</v>
      </c>
      <c r="C39" s="36">
        <v>24786</v>
      </c>
      <c r="D39" s="35">
        <v>8.4628529579298603E-3</v>
      </c>
      <c r="E39" s="36">
        <v>15795</v>
      </c>
      <c r="F39" s="35">
        <v>-7.5721224179296595E-2</v>
      </c>
      <c r="G39" s="36">
        <v>14786</v>
      </c>
      <c r="H39" s="36">
        <v>55367</v>
      </c>
      <c r="I39" s="35">
        <v>-1.0825049163765E-3</v>
      </c>
      <c r="J39" s="36">
        <v>9536</v>
      </c>
      <c r="K39" s="35">
        <v>-0.120214041885783</v>
      </c>
      <c r="L39" s="36">
        <v>64903</v>
      </c>
      <c r="M39" s="35">
        <v>-2.0568617390517002E-2</v>
      </c>
    </row>
    <row r="40" spans="1:13" x14ac:dyDescent="0.35">
      <c r="A40" s="38" t="s">
        <v>130</v>
      </c>
      <c r="B40" s="38" t="s">
        <v>41</v>
      </c>
      <c r="C40" s="36">
        <v>4601</v>
      </c>
      <c r="D40" s="35">
        <v>3.0689964157706098E-2</v>
      </c>
      <c r="E40" s="37"/>
      <c r="F40" s="37"/>
      <c r="G40" s="37"/>
      <c r="H40" s="36">
        <v>4601</v>
      </c>
      <c r="I40" s="35">
        <v>3.0689964157706098E-2</v>
      </c>
      <c r="J40" s="36">
        <v>1237</v>
      </c>
      <c r="K40" s="35">
        <v>7.8465562336530098E-2</v>
      </c>
      <c r="L40" s="36">
        <v>5838</v>
      </c>
      <c r="M40" s="35">
        <v>4.0456246658349702E-2</v>
      </c>
    </row>
    <row r="41" spans="1:13" x14ac:dyDescent="0.35">
      <c r="A41" s="38" t="s">
        <v>129</v>
      </c>
      <c r="B41" s="38" t="s">
        <v>39</v>
      </c>
      <c r="C41" s="36">
        <v>1935</v>
      </c>
      <c r="D41" s="35">
        <v>1.8957345971564E-2</v>
      </c>
      <c r="E41" s="36">
        <v>203</v>
      </c>
      <c r="F41" s="35">
        <v>-0.13247863247863201</v>
      </c>
      <c r="G41" s="37"/>
      <c r="H41" s="36">
        <v>2138</v>
      </c>
      <c r="I41" s="35">
        <v>1.8744142455482699E-3</v>
      </c>
      <c r="J41" s="36">
        <v>1612</v>
      </c>
      <c r="K41" s="35">
        <v>-2.18446601941748E-2</v>
      </c>
      <c r="L41" s="36">
        <v>3750</v>
      </c>
      <c r="M41" s="35">
        <v>-8.4611316763617099E-3</v>
      </c>
    </row>
    <row r="42" spans="1:13" x14ac:dyDescent="0.35">
      <c r="A42" s="38" t="s">
        <v>128</v>
      </c>
      <c r="B42" s="38" t="s">
        <v>37</v>
      </c>
      <c r="C42" s="36">
        <v>4105</v>
      </c>
      <c r="D42" s="35">
        <v>7.6015727391874205E-2</v>
      </c>
      <c r="E42" s="36">
        <v>3</v>
      </c>
      <c r="F42" s="35">
        <v>-0.5</v>
      </c>
      <c r="G42" s="37"/>
      <c r="H42" s="36">
        <v>4108</v>
      </c>
      <c r="I42" s="35">
        <v>7.5111227427374999E-2</v>
      </c>
      <c r="J42" s="36">
        <v>443</v>
      </c>
      <c r="K42" s="35">
        <v>-0.149712092130518</v>
      </c>
      <c r="L42" s="36">
        <v>4551</v>
      </c>
      <c r="M42" s="35">
        <v>4.8134500230308602E-2</v>
      </c>
    </row>
    <row r="43" spans="1:13" x14ac:dyDescent="0.35">
      <c r="A43" s="38" t="s">
        <v>127</v>
      </c>
      <c r="B43" s="38" t="s">
        <v>35</v>
      </c>
      <c r="C43" s="36">
        <v>1067</v>
      </c>
      <c r="D43" s="35">
        <v>-7.5389948006932397E-2</v>
      </c>
      <c r="E43" s="37"/>
      <c r="F43" s="37"/>
      <c r="G43" s="37"/>
      <c r="H43" s="36">
        <v>1067</v>
      </c>
      <c r="I43" s="35">
        <v>-7.5389948006932397E-2</v>
      </c>
      <c r="J43" s="36">
        <v>254</v>
      </c>
      <c r="K43" s="35">
        <v>-0.24629080118694399</v>
      </c>
      <c r="L43" s="36">
        <v>1321</v>
      </c>
      <c r="M43" s="35">
        <v>-0.1140174379611</v>
      </c>
    </row>
    <row r="44" spans="1:13" x14ac:dyDescent="0.35">
      <c r="A44" s="38" t="s">
        <v>126</v>
      </c>
      <c r="B44" s="38" t="s">
        <v>33</v>
      </c>
      <c r="C44" s="36">
        <v>32651</v>
      </c>
      <c r="D44" s="35">
        <v>5.2409347300564103E-2</v>
      </c>
      <c r="E44" s="36">
        <v>6087</v>
      </c>
      <c r="F44" s="35">
        <v>0.30762620837808802</v>
      </c>
      <c r="G44" s="36">
        <v>3</v>
      </c>
      <c r="H44" s="36">
        <v>38741</v>
      </c>
      <c r="I44" s="35">
        <v>8.5699072387411396E-2</v>
      </c>
      <c r="J44" s="36">
        <v>8572</v>
      </c>
      <c r="K44" s="35">
        <v>-9.3293843875608198E-2</v>
      </c>
      <c r="L44" s="36">
        <v>47313</v>
      </c>
      <c r="M44" s="35">
        <v>4.8208786583069298E-2</v>
      </c>
    </row>
    <row r="45" spans="1:13" x14ac:dyDescent="0.35">
      <c r="A45" s="38" t="s">
        <v>125</v>
      </c>
      <c r="B45" s="38" t="s">
        <v>31</v>
      </c>
      <c r="C45" s="36">
        <v>40230</v>
      </c>
      <c r="D45" s="35">
        <v>2.7167817352508699E-3</v>
      </c>
      <c r="E45" s="36">
        <v>8384</v>
      </c>
      <c r="F45" s="35">
        <v>3.9553626782393103E-2</v>
      </c>
      <c r="G45" s="36">
        <v>23</v>
      </c>
      <c r="H45" s="36">
        <v>48637</v>
      </c>
      <c r="I45" s="35">
        <v>8.9198664094426103E-3</v>
      </c>
      <c r="J45" s="36">
        <v>4712</v>
      </c>
      <c r="K45" s="35">
        <v>-0.189124075030115</v>
      </c>
      <c r="L45" s="36">
        <v>53349</v>
      </c>
      <c r="M45" s="35">
        <v>-1.23847606353438E-2</v>
      </c>
    </row>
    <row r="46" spans="1:13" x14ac:dyDescent="0.35">
      <c r="A46" s="38" t="s">
        <v>124</v>
      </c>
      <c r="B46" s="38" t="s">
        <v>29</v>
      </c>
      <c r="C46" s="36">
        <v>4633</v>
      </c>
      <c r="D46" s="35">
        <v>-3.8996058908940097E-2</v>
      </c>
      <c r="E46" s="37"/>
      <c r="F46" s="37"/>
      <c r="G46" s="37"/>
      <c r="H46" s="36">
        <v>4633</v>
      </c>
      <c r="I46" s="35">
        <v>-3.8996058908940097E-2</v>
      </c>
      <c r="J46" s="36">
        <v>250</v>
      </c>
      <c r="K46" s="35">
        <v>2.8806584362139901E-2</v>
      </c>
      <c r="L46" s="36">
        <v>4883</v>
      </c>
      <c r="M46" s="35">
        <v>-3.5742496050552901E-2</v>
      </c>
    </row>
    <row r="47" spans="1:13" x14ac:dyDescent="0.35">
      <c r="A47" s="38" t="s">
        <v>123</v>
      </c>
      <c r="B47" s="38" t="s">
        <v>27</v>
      </c>
      <c r="C47" s="36">
        <v>1589</v>
      </c>
      <c r="D47" s="35">
        <v>8.1688223281143599E-2</v>
      </c>
      <c r="E47" s="37"/>
      <c r="F47" s="37"/>
      <c r="G47" s="37"/>
      <c r="H47" s="36">
        <v>1589</v>
      </c>
      <c r="I47" s="35">
        <v>8.1688223281143599E-2</v>
      </c>
      <c r="J47" s="36">
        <v>89</v>
      </c>
      <c r="K47" s="35">
        <v>7.2289156626505993E-2</v>
      </c>
      <c r="L47" s="36">
        <v>1678</v>
      </c>
      <c r="M47" s="35">
        <v>8.1185567010309295E-2</v>
      </c>
    </row>
    <row r="48" spans="1:13" x14ac:dyDescent="0.35">
      <c r="A48" s="38" t="s">
        <v>122</v>
      </c>
      <c r="B48" s="38" t="s">
        <v>25</v>
      </c>
      <c r="C48" s="36">
        <v>1192</v>
      </c>
      <c r="D48" s="35">
        <v>1.3605442176870699E-2</v>
      </c>
      <c r="E48" s="37"/>
      <c r="F48" s="37"/>
      <c r="G48" s="36">
        <v>1</v>
      </c>
      <c r="H48" s="36">
        <v>1193</v>
      </c>
      <c r="I48" s="35">
        <v>1.44557823129252E-2</v>
      </c>
      <c r="J48" s="37"/>
      <c r="K48" s="35">
        <v>-1</v>
      </c>
      <c r="L48" s="36">
        <v>1193</v>
      </c>
      <c r="M48" s="35">
        <v>5.0547598989048002E-3</v>
      </c>
    </row>
    <row r="49" spans="1:13" x14ac:dyDescent="0.35">
      <c r="A49" s="38" t="s">
        <v>121</v>
      </c>
      <c r="B49" s="38" t="s">
        <v>23</v>
      </c>
      <c r="C49" s="36">
        <v>5573</v>
      </c>
      <c r="D49" s="35">
        <v>5.7094081942336901E-2</v>
      </c>
      <c r="E49" s="37"/>
      <c r="F49" s="37"/>
      <c r="G49" s="37"/>
      <c r="H49" s="36">
        <v>5573</v>
      </c>
      <c r="I49" s="35">
        <v>5.7094081942336901E-2</v>
      </c>
      <c r="J49" s="36">
        <v>1694</v>
      </c>
      <c r="K49" s="35">
        <v>-3.8046564452015902E-2</v>
      </c>
      <c r="L49" s="36">
        <v>7267</v>
      </c>
      <c r="M49" s="35">
        <v>3.3271719038817003E-2</v>
      </c>
    </row>
    <row r="50" spans="1:13" x14ac:dyDescent="0.35">
      <c r="A50" s="38" t="s">
        <v>120</v>
      </c>
      <c r="B50" s="38" t="s">
        <v>21</v>
      </c>
      <c r="C50" s="36">
        <v>8661</v>
      </c>
      <c r="D50" s="35">
        <v>2.1985651469567202E-3</v>
      </c>
      <c r="E50" s="36">
        <v>2731</v>
      </c>
      <c r="F50" s="35">
        <v>-3.0528931487397899E-2</v>
      </c>
      <c r="G50" s="37"/>
      <c r="H50" s="36">
        <v>11392</v>
      </c>
      <c r="I50" s="35">
        <v>-6.1071366253707899E-3</v>
      </c>
      <c r="J50" s="36">
        <v>3833</v>
      </c>
      <c r="K50" s="35">
        <v>7.8503095104108106E-2</v>
      </c>
      <c r="L50" s="36">
        <v>15225</v>
      </c>
      <c r="M50" s="35">
        <v>1.39184869472563E-2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09.01.2026 09:52:32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1155-F9C5-4354-B926-8E7BF7B537A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4" sqref="C4:L4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89" t="s">
        <v>171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90" t="s">
        <v>174</v>
      </c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5">
      <c r="A5" s="81" t="s">
        <v>1</v>
      </c>
      <c r="B5" s="81" t="s">
        <v>1</v>
      </c>
      <c r="C5" s="88" t="s">
        <v>15</v>
      </c>
      <c r="D5" s="70"/>
      <c r="E5" s="70"/>
      <c r="F5" s="54"/>
      <c r="G5" s="88" t="s">
        <v>170</v>
      </c>
      <c r="H5" s="70"/>
      <c r="I5" s="70"/>
      <c r="J5" s="54"/>
      <c r="K5" s="62" t="s">
        <v>1</v>
      </c>
      <c r="L5" s="61"/>
    </row>
    <row r="6" spans="1:12" ht="15" x14ac:dyDescent="0.35">
      <c r="A6" s="57" t="s">
        <v>1</v>
      </c>
      <c r="B6" s="57" t="s">
        <v>1</v>
      </c>
      <c r="C6" s="66" t="s">
        <v>8</v>
      </c>
      <c r="D6" s="65"/>
      <c r="E6" s="62" t="s">
        <v>11</v>
      </c>
      <c r="F6" s="61"/>
      <c r="G6" s="87" t="s">
        <v>8</v>
      </c>
      <c r="H6" s="54"/>
      <c r="I6" s="86" t="s">
        <v>11</v>
      </c>
      <c r="J6" s="49"/>
      <c r="K6" s="86" t="s">
        <v>165</v>
      </c>
      <c r="L6" s="49"/>
    </row>
    <row r="7" spans="1:12" x14ac:dyDescent="0.35">
      <c r="A7" s="85" t="s">
        <v>109</v>
      </c>
      <c r="B7" s="84" t="s">
        <v>108</v>
      </c>
      <c r="C7" s="76" t="s">
        <v>169</v>
      </c>
      <c r="D7" s="76" t="s">
        <v>7</v>
      </c>
      <c r="E7" s="76" t="s">
        <v>169</v>
      </c>
      <c r="F7" s="76" t="s">
        <v>7</v>
      </c>
      <c r="G7" s="76" t="s">
        <v>169</v>
      </c>
      <c r="H7" s="76" t="s">
        <v>7</v>
      </c>
      <c r="I7" s="76" t="s">
        <v>169</v>
      </c>
      <c r="J7" s="76" t="s">
        <v>7</v>
      </c>
      <c r="K7" s="76" t="s">
        <v>169</v>
      </c>
      <c r="L7" s="76" t="s">
        <v>7</v>
      </c>
    </row>
    <row r="8" spans="1:12" ht="3" customHeight="1" x14ac:dyDescent="0.35">
      <c r="A8" s="83" t="s">
        <v>1</v>
      </c>
      <c r="B8" s="82" t="s">
        <v>1</v>
      </c>
      <c r="C8" s="73" t="s">
        <v>1</v>
      </c>
      <c r="D8" s="73" t="s">
        <v>1</v>
      </c>
      <c r="E8" s="73" t="s">
        <v>1</v>
      </c>
      <c r="F8" s="73" t="s">
        <v>1</v>
      </c>
      <c r="G8" s="73" t="s">
        <v>1</v>
      </c>
      <c r="H8" s="73" t="s">
        <v>1</v>
      </c>
      <c r="I8" s="73" t="s">
        <v>1</v>
      </c>
      <c r="J8" s="73" t="s">
        <v>1</v>
      </c>
      <c r="K8" s="73" t="s">
        <v>1</v>
      </c>
      <c r="L8" s="73" t="s">
        <v>1</v>
      </c>
    </row>
    <row r="9" spans="1:12" x14ac:dyDescent="0.35">
      <c r="A9" s="38" t="s">
        <v>106</v>
      </c>
      <c r="B9" s="38" t="s">
        <v>105</v>
      </c>
      <c r="C9" s="36">
        <v>19.916</v>
      </c>
      <c r="D9" s="35">
        <v>-0.231398579808583</v>
      </c>
      <c r="E9" s="37"/>
      <c r="F9" s="35">
        <v>-1</v>
      </c>
      <c r="G9" s="36">
        <v>4.984</v>
      </c>
      <c r="H9" s="35">
        <v>-5.1930758988015899E-2</v>
      </c>
      <c r="I9" s="37"/>
      <c r="J9" s="35">
        <v>-1</v>
      </c>
      <c r="K9" s="36">
        <v>24.9</v>
      </c>
      <c r="L9" s="35">
        <v>-0.20899647383970299</v>
      </c>
    </row>
    <row r="10" spans="1:12" x14ac:dyDescent="0.35">
      <c r="A10" s="38" t="s">
        <v>104</v>
      </c>
      <c r="B10" s="38" t="s">
        <v>103</v>
      </c>
      <c r="C10" s="36">
        <v>0.82699999999999996</v>
      </c>
      <c r="D10" s="35">
        <v>-5.3775743707093898E-2</v>
      </c>
      <c r="E10" s="37"/>
      <c r="F10" s="37"/>
      <c r="G10" s="36">
        <v>0.60799999999999998</v>
      </c>
      <c r="H10" s="35">
        <v>-0.506493506493507</v>
      </c>
      <c r="I10" s="37"/>
      <c r="J10" s="37"/>
      <c r="K10" s="36">
        <v>1.4350000000000001</v>
      </c>
      <c r="L10" s="35">
        <v>-0.31861348528015199</v>
      </c>
    </row>
    <row r="11" spans="1:12" x14ac:dyDescent="0.35">
      <c r="A11" s="38" t="s">
        <v>102</v>
      </c>
      <c r="B11" s="38" t="s">
        <v>101</v>
      </c>
      <c r="C11" s="36">
        <v>3.6360000000000001</v>
      </c>
      <c r="D11" s="35">
        <v>-0.17213114754098399</v>
      </c>
      <c r="E11" s="37"/>
      <c r="F11" s="37"/>
      <c r="G11" s="36">
        <v>4.9000000000000002E-2</v>
      </c>
      <c r="H11" s="37"/>
      <c r="I11" s="37"/>
      <c r="J11" s="37"/>
      <c r="K11" s="36">
        <v>3.6850000000000001</v>
      </c>
      <c r="L11" s="35">
        <v>-0.16097449908925299</v>
      </c>
    </row>
    <row r="12" spans="1:12" x14ac:dyDescent="0.35">
      <c r="A12" s="38" t="s">
        <v>100</v>
      </c>
      <c r="B12" s="38" t="s">
        <v>99</v>
      </c>
      <c r="C12" s="36">
        <v>332.92700000000002</v>
      </c>
      <c r="D12" s="35">
        <v>-7.7099850307700807E-2</v>
      </c>
      <c r="E12" s="36">
        <v>87.227000000000004</v>
      </c>
      <c r="F12" s="35">
        <v>0.176596749173805</v>
      </c>
      <c r="G12" s="36">
        <v>2.1360000000000001</v>
      </c>
      <c r="H12" s="35">
        <v>0.58339510748702805</v>
      </c>
      <c r="I12" s="37"/>
      <c r="J12" s="35">
        <v>-1</v>
      </c>
      <c r="K12" s="36">
        <v>427.05</v>
      </c>
      <c r="L12" s="35">
        <v>-2.7076902047000102E-2</v>
      </c>
    </row>
    <row r="13" spans="1:12" x14ac:dyDescent="0.35">
      <c r="A13" s="38" t="s">
        <v>98</v>
      </c>
      <c r="B13" s="38" t="s">
        <v>97</v>
      </c>
      <c r="C13" s="36">
        <v>0.14299999999999999</v>
      </c>
      <c r="D13" s="35">
        <v>-0.93161166905786696</v>
      </c>
      <c r="E13" s="37"/>
      <c r="F13" s="37"/>
      <c r="G13" s="36">
        <v>0.7</v>
      </c>
      <c r="H13" s="35">
        <v>-0.37050359712230202</v>
      </c>
      <c r="I13" s="37"/>
      <c r="J13" s="37"/>
      <c r="K13" s="36">
        <v>0.84299999999999997</v>
      </c>
      <c r="L13" s="35">
        <v>-0.73680924133624703</v>
      </c>
    </row>
    <row r="14" spans="1:12" x14ac:dyDescent="0.35">
      <c r="A14" s="38" t="s">
        <v>96</v>
      </c>
      <c r="B14" s="38" t="s">
        <v>95</v>
      </c>
      <c r="C14" s="36">
        <v>84.045000000000002</v>
      </c>
      <c r="D14" s="35">
        <v>0.107487349778621</v>
      </c>
      <c r="E14" s="36">
        <v>0.42599999999999999</v>
      </c>
      <c r="F14" s="35">
        <v>-0.69286229271809696</v>
      </c>
      <c r="G14" s="36">
        <v>99.397000000000006</v>
      </c>
      <c r="H14" s="35">
        <v>-0.301418290180203</v>
      </c>
      <c r="I14" s="37"/>
      <c r="J14" s="37"/>
      <c r="K14" s="36">
        <v>183.98400000000001</v>
      </c>
      <c r="L14" s="35">
        <v>-0.16466592811870001</v>
      </c>
    </row>
    <row r="15" spans="1:12" x14ac:dyDescent="0.35">
      <c r="A15" s="38" t="s">
        <v>94</v>
      </c>
      <c r="B15" s="38" t="s">
        <v>93</v>
      </c>
      <c r="C15" s="36">
        <v>2.4809999999999999</v>
      </c>
      <c r="D15" s="35">
        <v>0.21976401179940999</v>
      </c>
      <c r="E15" s="37"/>
      <c r="F15" s="37"/>
      <c r="G15" s="36">
        <v>2.863</v>
      </c>
      <c r="H15" s="35">
        <v>-7.7047066408768503E-2</v>
      </c>
      <c r="I15" s="37"/>
      <c r="J15" s="37"/>
      <c r="K15" s="36">
        <v>5.3440000000000003</v>
      </c>
      <c r="L15" s="35">
        <v>4.0498442367601299E-2</v>
      </c>
    </row>
    <row r="16" spans="1:12" x14ac:dyDescent="0.35">
      <c r="A16" s="38" t="s">
        <v>92</v>
      </c>
      <c r="B16" s="38" t="s">
        <v>91</v>
      </c>
      <c r="C16" s="36">
        <v>0.67800000000000005</v>
      </c>
      <c r="D16" s="35">
        <v>-0.50655021834061098</v>
      </c>
      <c r="E16" s="37"/>
      <c r="F16" s="37"/>
      <c r="G16" s="36">
        <v>1.103</v>
      </c>
      <c r="H16" s="35">
        <v>0.68396946564885497</v>
      </c>
      <c r="I16" s="37"/>
      <c r="J16" s="37"/>
      <c r="K16" s="36">
        <v>1.7809999999999999</v>
      </c>
      <c r="L16" s="35">
        <v>-0.12222769837358299</v>
      </c>
    </row>
    <row r="17" spans="1:12" x14ac:dyDescent="0.35">
      <c r="A17" s="38" t="s">
        <v>90</v>
      </c>
      <c r="B17" s="38" t="s">
        <v>89</v>
      </c>
      <c r="C17" s="36">
        <v>28.417000000000002</v>
      </c>
      <c r="D17" s="35">
        <v>-9.9986064659977406E-3</v>
      </c>
      <c r="E17" s="37"/>
      <c r="F17" s="37"/>
      <c r="G17" s="36">
        <v>11.137</v>
      </c>
      <c r="H17" s="35">
        <v>-0.22975309495815699</v>
      </c>
      <c r="I17" s="37"/>
      <c r="J17" s="37"/>
      <c r="K17" s="36">
        <v>39.753999999999998</v>
      </c>
      <c r="L17" s="35">
        <v>-8.2402363586003197E-2</v>
      </c>
    </row>
    <row r="18" spans="1:12" x14ac:dyDescent="0.35">
      <c r="A18" s="38" t="s">
        <v>88</v>
      </c>
      <c r="B18" s="38" t="s">
        <v>87</v>
      </c>
      <c r="C18" s="36">
        <v>4.048</v>
      </c>
      <c r="D18" s="35">
        <v>-0.29119243565049902</v>
      </c>
      <c r="E18" s="37"/>
      <c r="F18" s="37"/>
      <c r="G18" s="36">
        <v>0.93300000000000005</v>
      </c>
      <c r="H18" s="35">
        <v>-1.0706638115631701E-3</v>
      </c>
      <c r="I18" s="37"/>
      <c r="J18" s="37"/>
      <c r="K18" s="36">
        <v>4.9809999999999999</v>
      </c>
      <c r="L18" s="35">
        <v>-0.25041384499623798</v>
      </c>
    </row>
    <row r="19" spans="1:12" x14ac:dyDescent="0.35">
      <c r="A19" s="38" t="s">
        <v>86</v>
      </c>
      <c r="B19" s="38" t="s">
        <v>85</v>
      </c>
      <c r="C19" s="36">
        <v>17.097999999999999</v>
      </c>
      <c r="D19" s="35">
        <v>-0.17734795996920699</v>
      </c>
      <c r="E19" s="37"/>
      <c r="F19" s="37"/>
      <c r="G19" s="36">
        <v>3.415</v>
      </c>
      <c r="H19" s="35">
        <v>2.92344786015672E-2</v>
      </c>
      <c r="I19" s="37"/>
      <c r="J19" s="37"/>
      <c r="K19" s="36">
        <v>21.125</v>
      </c>
      <c r="L19" s="35">
        <v>-0.15153827616675999</v>
      </c>
    </row>
    <row r="20" spans="1:12" x14ac:dyDescent="0.35">
      <c r="A20" s="38" t="s">
        <v>84</v>
      </c>
      <c r="B20" s="38" t="s">
        <v>83</v>
      </c>
      <c r="C20" s="36">
        <v>29.637</v>
      </c>
      <c r="D20" s="35">
        <v>-0.122438706620869</v>
      </c>
      <c r="E20" s="36">
        <v>0.34799999999999998</v>
      </c>
      <c r="F20" s="35">
        <v>-0.998800301992947</v>
      </c>
      <c r="G20" s="36">
        <v>15.428000000000001</v>
      </c>
      <c r="H20" s="35">
        <v>-3.5629453681710103E-2</v>
      </c>
      <c r="I20" s="37"/>
      <c r="J20" s="37"/>
      <c r="K20" s="36">
        <v>45.412999999999997</v>
      </c>
      <c r="L20" s="35">
        <v>-0.86637064762257898</v>
      </c>
    </row>
    <row r="21" spans="1:12" x14ac:dyDescent="0.35">
      <c r="A21" s="38" t="s">
        <v>82</v>
      </c>
      <c r="B21" s="38" t="s">
        <v>81</v>
      </c>
      <c r="C21" s="36">
        <v>0.52600000000000002</v>
      </c>
      <c r="D21" s="35">
        <v>-0.54537597234226398</v>
      </c>
      <c r="E21" s="37"/>
      <c r="F21" s="37"/>
      <c r="G21" s="36">
        <v>0.41</v>
      </c>
      <c r="H21" s="35">
        <v>-0.37689969604863199</v>
      </c>
      <c r="I21" s="37"/>
      <c r="J21" s="37"/>
      <c r="K21" s="36">
        <v>0.93600000000000005</v>
      </c>
      <c r="L21" s="35">
        <v>-0.484297520661157</v>
      </c>
    </row>
    <row r="22" spans="1:12" x14ac:dyDescent="0.35">
      <c r="A22" s="38" t="s">
        <v>80</v>
      </c>
      <c r="B22" s="38" t="s">
        <v>79</v>
      </c>
      <c r="C22" s="36">
        <v>1.2310000000000001</v>
      </c>
      <c r="D22" s="35">
        <v>-0.146324549237171</v>
      </c>
      <c r="E22" s="37"/>
      <c r="F22" s="37"/>
      <c r="G22" s="36">
        <v>0.72399999999999998</v>
      </c>
      <c r="H22" s="35">
        <v>0.93066666666666698</v>
      </c>
      <c r="I22" s="37"/>
      <c r="J22" s="37"/>
      <c r="K22" s="36">
        <v>1.9550000000000001</v>
      </c>
      <c r="L22" s="35">
        <v>7.5949367088607694E-2</v>
      </c>
    </row>
    <row r="23" spans="1:12" x14ac:dyDescent="0.35">
      <c r="A23" s="38" t="s">
        <v>78</v>
      </c>
      <c r="B23" s="38" t="s">
        <v>77</v>
      </c>
      <c r="C23" s="36">
        <v>19.946999999999999</v>
      </c>
      <c r="D23" s="35">
        <v>0.13748859489051099</v>
      </c>
      <c r="E23" s="37"/>
      <c r="F23" s="37"/>
      <c r="G23" s="36">
        <v>10.081</v>
      </c>
      <c r="H23" s="35">
        <v>3.5010266940451701E-2</v>
      </c>
      <c r="I23" s="37"/>
      <c r="J23" s="37"/>
      <c r="K23" s="36">
        <v>30.027999999999999</v>
      </c>
      <c r="L23" s="35">
        <v>0.10089455931954799</v>
      </c>
    </row>
    <row r="24" spans="1:12" x14ac:dyDescent="0.35">
      <c r="A24" s="38" t="s">
        <v>76</v>
      </c>
      <c r="B24" s="38" t="s">
        <v>75</v>
      </c>
      <c r="C24" s="36">
        <v>10.959</v>
      </c>
      <c r="D24" s="35">
        <v>-8.1006289308176202E-2</v>
      </c>
      <c r="E24" s="36">
        <v>8.4000000000000005E-2</v>
      </c>
      <c r="F24" s="35">
        <v>-0.99852765897777496</v>
      </c>
      <c r="G24" s="36">
        <v>0.252</v>
      </c>
      <c r="H24" s="35">
        <v>0.205741626794258</v>
      </c>
      <c r="I24" s="37"/>
      <c r="J24" s="37"/>
      <c r="K24" s="36">
        <v>11.295</v>
      </c>
      <c r="L24" s="35">
        <v>-0.83674442806348104</v>
      </c>
    </row>
    <row r="25" spans="1:12" x14ac:dyDescent="0.35">
      <c r="A25" s="38" t="s">
        <v>74</v>
      </c>
      <c r="B25" s="38" t="s">
        <v>73</v>
      </c>
      <c r="C25" s="36">
        <v>3.593</v>
      </c>
      <c r="D25" s="35">
        <v>-0.274288022621693</v>
      </c>
      <c r="E25" s="37"/>
      <c r="F25" s="37"/>
      <c r="G25" s="36">
        <v>8.0000000000000002E-3</v>
      </c>
      <c r="H25" s="35">
        <v>7</v>
      </c>
      <c r="I25" s="37"/>
      <c r="J25" s="37"/>
      <c r="K25" s="36">
        <v>3.601</v>
      </c>
      <c r="L25" s="35">
        <v>-0.27281906300484698</v>
      </c>
    </row>
    <row r="26" spans="1:12" x14ac:dyDescent="0.35">
      <c r="A26" s="38" t="s">
        <v>72</v>
      </c>
      <c r="B26" s="38" t="s">
        <v>71</v>
      </c>
      <c r="C26" s="36">
        <v>2.544</v>
      </c>
      <c r="D26" s="35">
        <v>0.105606258148631</v>
      </c>
      <c r="E26" s="37"/>
      <c r="F26" s="37"/>
      <c r="G26" s="36">
        <v>1.913</v>
      </c>
      <c r="H26" s="35">
        <v>-0.21405094494658999</v>
      </c>
      <c r="I26" s="37"/>
      <c r="J26" s="37"/>
      <c r="K26" s="36">
        <v>4.4569999999999999</v>
      </c>
      <c r="L26" s="35">
        <v>-5.8711721224920903E-2</v>
      </c>
    </row>
    <row r="27" spans="1:12" x14ac:dyDescent="0.35">
      <c r="A27" s="38" t="s">
        <v>70</v>
      </c>
      <c r="B27" s="38" t="s">
        <v>69</v>
      </c>
      <c r="C27" s="36">
        <v>4.1840000000000002</v>
      </c>
      <c r="D27" s="35">
        <v>-0.252723700660832</v>
      </c>
      <c r="E27" s="37"/>
      <c r="F27" s="37"/>
      <c r="G27" s="36">
        <v>4.1900000000000004</v>
      </c>
      <c r="H27" s="35">
        <v>-9.2680814205283693E-2</v>
      </c>
      <c r="I27" s="37"/>
      <c r="J27" s="37"/>
      <c r="K27" s="36">
        <v>8.3740000000000006</v>
      </c>
      <c r="L27" s="35">
        <v>-0.18038563179015399</v>
      </c>
    </row>
    <row r="28" spans="1:12" x14ac:dyDescent="0.35">
      <c r="A28" s="38" t="s">
        <v>68</v>
      </c>
      <c r="B28" s="38" t="s">
        <v>67</v>
      </c>
      <c r="C28" s="36">
        <v>1.5349999999999999</v>
      </c>
      <c r="D28" s="35">
        <v>-0.17384284176533901</v>
      </c>
      <c r="E28" s="37"/>
      <c r="F28" s="37"/>
      <c r="G28" s="36">
        <v>0.72299999999999998</v>
      </c>
      <c r="H28" s="35">
        <v>0.34888059701492502</v>
      </c>
      <c r="I28" s="37"/>
      <c r="J28" s="37"/>
      <c r="K28" s="36">
        <v>2.258</v>
      </c>
      <c r="L28" s="35">
        <v>-5.6808688387635801E-2</v>
      </c>
    </row>
    <row r="29" spans="1:12" x14ac:dyDescent="0.35">
      <c r="A29" s="38" t="s">
        <v>66</v>
      </c>
      <c r="B29" s="38" t="s">
        <v>65</v>
      </c>
      <c r="C29" s="36">
        <v>9.3030000000000008</v>
      </c>
      <c r="D29" s="35">
        <v>0.16827828707773501</v>
      </c>
      <c r="E29" s="37"/>
      <c r="F29" s="37"/>
      <c r="G29" s="36">
        <v>1.397</v>
      </c>
      <c r="H29" s="35">
        <v>8.0714285714285694</v>
      </c>
      <c r="I29" s="37"/>
      <c r="J29" s="37"/>
      <c r="K29" s="36">
        <v>10.7</v>
      </c>
      <c r="L29" s="35">
        <v>0.30999020568070501</v>
      </c>
    </row>
    <row r="30" spans="1:12" x14ac:dyDescent="0.35">
      <c r="A30" s="38" t="s">
        <v>64</v>
      </c>
      <c r="B30" s="38" t="s">
        <v>63</v>
      </c>
      <c r="C30" s="36">
        <v>10.037000000000001</v>
      </c>
      <c r="D30" s="35">
        <v>0.17501756029033</v>
      </c>
      <c r="E30" s="36">
        <v>4.0000000000000001E-3</v>
      </c>
      <c r="F30" s="37"/>
      <c r="G30" s="36">
        <v>0.11799999999999999</v>
      </c>
      <c r="H30" s="35">
        <v>0.38823529411764701</v>
      </c>
      <c r="I30" s="37"/>
      <c r="J30" s="37"/>
      <c r="K30" s="36">
        <v>10.159000000000001</v>
      </c>
      <c r="L30" s="35">
        <v>0.17758200996870299</v>
      </c>
    </row>
    <row r="31" spans="1:12" x14ac:dyDescent="0.35">
      <c r="A31" s="38" t="s">
        <v>62</v>
      </c>
      <c r="B31" s="38" t="s">
        <v>61</v>
      </c>
      <c r="C31" s="36">
        <v>2.673</v>
      </c>
      <c r="D31" s="35">
        <v>6.2400635930047701E-2</v>
      </c>
      <c r="E31" s="37"/>
      <c r="F31" s="37"/>
      <c r="G31" s="36">
        <v>1.802</v>
      </c>
      <c r="H31" s="35">
        <v>-0.16689782709200199</v>
      </c>
      <c r="I31" s="37"/>
      <c r="J31" s="37"/>
      <c r="K31" s="36">
        <v>4.4749999999999996</v>
      </c>
      <c r="L31" s="35">
        <v>-4.3599059628125797E-2</v>
      </c>
    </row>
    <row r="32" spans="1:12" x14ac:dyDescent="0.35">
      <c r="A32" s="38" t="s">
        <v>60</v>
      </c>
      <c r="B32" s="38" t="s">
        <v>59</v>
      </c>
      <c r="C32" s="36">
        <v>0.44400000000000001</v>
      </c>
      <c r="D32" s="35">
        <v>-0.197106690777577</v>
      </c>
      <c r="E32" s="37"/>
      <c r="F32" s="37"/>
      <c r="G32" s="37"/>
      <c r="H32" s="37"/>
      <c r="I32" s="37"/>
      <c r="J32" s="37"/>
      <c r="K32" s="36">
        <v>0.44400000000000001</v>
      </c>
      <c r="L32" s="35">
        <v>-0.26853377265238898</v>
      </c>
    </row>
    <row r="33" spans="1:12" x14ac:dyDescent="0.35">
      <c r="A33" s="38" t="s">
        <v>58</v>
      </c>
      <c r="B33" s="38" t="s">
        <v>57</v>
      </c>
      <c r="C33" s="36">
        <v>555.72299999999996</v>
      </c>
      <c r="D33" s="35">
        <v>6.6755351312129493E-2</v>
      </c>
      <c r="E33" s="36">
        <v>6346.7929999999997</v>
      </c>
      <c r="F33" s="35">
        <v>-0.54327513853311904</v>
      </c>
      <c r="G33" s="36">
        <v>261.45400000000001</v>
      </c>
      <c r="H33" s="35">
        <v>-0.135266179816902</v>
      </c>
      <c r="I33" s="36">
        <v>368.06400000000002</v>
      </c>
      <c r="J33" s="35">
        <v>0.116312925747769</v>
      </c>
      <c r="K33" s="36">
        <v>7534.7479999999996</v>
      </c>
      <c r="L33" s="35">
        <v>-0.49946550295202302</v>
      </c>
    </row>
    <row r="34" spans="1:12" x14ac:dyDescent="0.35">
      <c r="A34" s="38" t="s">
        <v>56</v>
      </c>
      <c r="B34" s="38" t="s">
        <v>55</v>
      </c>
      <c r="C34" s="36">
        <v>5.1769999999999996</v>
      </c>
      <c r="D34" s="35">
        <v>-3.5221766679090598E-2</v>
      </c>
      <c r="E34" s="37"/>
      <c r="F34" s="37"/>
      <c r="G34" s="36">
        <v>4.7300000000000004</v>
      </c>
      <c r="H34" s="35">
        <v>-8.5460170146945E-2</v>
      </c>
      <c r="I34" s="37"/>
      <c r="J34" s="37"/>
      <c r="K34" s="36">
        <v>9.907</v>
      </c>
      <c r="L34" s="35">
        <v>-5.9878534826342797E-2</v>
      </c>
    </row>
    <row r="35" spans="1:12" x14ac:dyDescent="0.35">
      <c r="A35" s="38" t="s">
        <v>54</v>
      </c>
      <c r="B35" s="38" t="s">
        <v>53</v>
      </c>
      <c r="C35" s="36">
        <v>0.59299999999999997</v>
      </c>
      <c r="D35" s="35">
        <v>-0.456959706959707</v>
      </c>
      <c r="E35" s="37"/>
      <c r="F35" s="37"/>
      <c r="G35" s="36">
        <v>0.28000000000000003</v>
      </c>
      <c r="H35" s="35">
        <v>0.138211382113821</v>
      </c>
      <c r="I35" s="37"/>
      <c r="J35" s="37"/>
      <c r="K35" s="36">
        <v>0.873</v>
      </c>
      <c r="L35" s="35">
        <v>-0.34753363228699602</v>
      </c>
    </row>
    <row r="36" spans="1:12" x14ac:dyDescent="0.35">
      <c r="A36" s="38" t="s">
        <v>52</v>
      </c>
      <c r="B36" s="38" t="s">
        <v>51</v>
      </c>
      <c r="C36" s="36">
        <v>1E-3</v>
      </c>
      <c r="D36" s="35">
        <v>-0.99583333333333302</v>
      </c>
      <c r="E36" s="37"/>
      <c r="F36" s="37"/>
      <c r="G36" s="36">
        <v>0.91900000000000004</v>
      </c>
      <c r="H36" s="35">
        <v>-0.239867659222498</v>
      </c>
      <c r="I36" s="37"/>
      <c r="J36" s="37"/>
      <c r="K36" s="36">
        <v>0.92</v>
      </c>
      <c r="L36" s="35">
        <v>-0.365079365079365</v>
      </c>
    </row>
    <row r="37" spans="1:12" x14ac:dyDescent="0.35">
      <c r="A37" s="38" t="s">
        <v>50</v>
      </c>
      <c r="B37" s="38" t="s">
        <v>49</v>
      </c>
      <c r="C37" s="36">
        <v>0.36599999999999999</v>
      </c>
      <c r="D37" s="35">
        <v>-0.65890027958993502</v>
      </c>
      <c r="E37" s="37"/>
      <c r="F37" s="37"/>
      <c r="G37" s="37"/>
      <c r="H37" s="35">
        <v>-1</v>
      </c>
      <c r="I37" s="37"/>
      <c r="J37" s="37"/>
      <c r="K37" s="36">
        <v>0.36599999999999999</v>
      </c>
      <c r="L37" s="35">
        <v>-0.66360294117647101</v>
      </c>
    </row>
    <row r="38" spans="1:12" x14ac:dyDescent="0.35">
      <c r="A38" s="38" t="s">
        <v>48</v>
      </c>
      <c r="B38" s="38" t="s">
        <v>47</v>
      </c>
      <c r="C38" s="36">
        <v>4.1150000000000002</v>
      </c>
      <c r="D38" s="35">
        <v>3.4138015118264399E-3</v>
      </c>
      <c r="E38" s="37"/>
      <c r="F38" s="37"/>
      <c r="G38" s="36">
        <v>1.5609999999999999</v>
      </c>
      <c r="H38" s="35">
        <v>-0.24479922593130099</v>
      </c>
      <c r="I38" s="37"/>
      <c r="J38" s="37"/>
      <c r="K38" s="36">
        <v>5.6760000000000002</v>
      </c>
      <c r="L38" s="35">
        <v>-8.7753134040501501E-2</v>
      </c>
    </row>
    <row r="39" spans="1:12" x14ac:dyDescent="0.35">
      <c r="A39" s="38" t="s">
        <v>46</v>
      </c>
      <c r="B39" s="38" t="s">
        <v>45</v>
      </c>
      <c r="C39" s="36">
        <v>3.4510000000000001</v>
      </c>
      <c r="D39" s="35">
        <v>0.14918414918414899</v>
      </c>
      <c r="E39" s="37"/>
      <c r="F39" s="37"/>
      <c r="G39" s="36">
        <v>9.7000000000000003E-2</v>
      </c>
      <c r="H39" s="35">
        <v>-0.177966101694915</v>
      </c>
      <c r="I39" s="37"/>
      <c r="J39" s="37"/>
      <c r="K39" s="36">
        <v>3.548</v>
      </c>
      <c r="L39" s="35">
        <v>0.136815123357898</v>
      </c>
    </row>
    <row r="40" spans="1:12" x14ac:dyDescent="0.35">
      <c r="A40" s="38" t="s">
        <v>44</v>
      </c>
      <c r="B40" s="38" t="s">
        <v>43</v>
      </c>
      <c r="C40" s="36">
        <v>181.07599999999999</v>
      </c>
      <c r="D40" s="35">
        <v>0.93776084583609798</v>
      </c>
      <c r="E40" s="36">
        <v>624.19200000000001</v>
      </c>
      <c r="F40" s="35">
        <v>0.10625265844321601</v>
      </c>
      <c r="G40" s="36">
        <v>2.6019999999999999</v>
      </c>
      <c r="H40" s="35">
        <v>-0.54076950229438803</v>
      </c>
      <c r="I40" s="36">
        <v>2.782</v>
      </c>
      <c r="J40" s="35">
        <v>-3.3356497567755397E-2</v>
      </c>
      <c r="K40" s="36">
        <v>822.923</v>
      </c>
      <c r="L40" s="35">
        <v>0.23162197191698999</v>
      </c>
    </row>
    <row r="41" spans="1:12" x14ac:dyDescent="0.35">
      <c r="A41" s="38" t="s">
        <v>42</v>
      </c>
      <c r="B41" s="38" t="s">
        <v>41</v>
      </c>
      <c r="C41" s="36">
        <v>6.774</v>
      </c>
      <c r="D41" s="35">
        <v>-6.5655172413793095E-2</v>
      </c>
      <c r="E41" s="37"/>
      <c r="F41" s="37"/>
      <c r="G41" s="36">
        <v>7.8630000000000004</v>
      </c>
      <c r="H41" s="35">
        <v>5.27513723390012E-2</v>
      </c>
      <c r="I41" s="37"/>
      <c r="J41" s="37"/>
      <c r="K41" s="36">
        <v>14.637</v>
      </c>
      <c r="L41" s="35">
        <v>-3.1303772336201102E-2</v>
      </c>
    </row>
    <row r="42" spans="1:12" x14ac:dyDescent="0.35">
      <c r="A42" s="38" t="s">
        <v>40</v>
      </c>
      <c r="B42" s="38" t="s">
        <v>39</v>
      </c>
      <c r="C42" s="36">
        <v>9.673</v>
      </c>
      <c r="D42" s="35">
        <v>0.17891529555149299</v>
      </c>
      <c r="E42" s="37"/>
      <c r="F42" s="37"/>
      <c r="G42" s="36">
        <v>15</v>
      </c>
      <c r="H42" s="35">
        <v>-0.68509887895200905</v>
      </c>
      <c r="I42" s="37"/>
      <c r="J42" s="37"/>
      <c r="K42" s="36">
        <v>24.672999999999998</v>
      </c>
      <c r="L42" s="35">
        <v>-0.55814036784326404</v>
      </c>
    </row>
    <row r="43" spans="1:12" x14ac:dyDescent="0.35">
      <c r="A43" s="38" t="s">
        <v>38</v>
      </c>
      <c r="B43" s="38" t="s">
        <v>37</v>
      </c>
      <c r="C43" s="36">
        <v>1.5149999999999999</v>
      </c>
      <c r="D43" s="35">
        <v>-0.488002703616087</v>
      </c>
      <c r="E43" s="37"/>
      <c r="F43" s="37"/>
      <c r="G43" s="36">
        <v>3.1760000000000002</v>
      </c>
      <c r="H43" s="35">
        <v>1.2610340479192899E-3</v>
      </c>
      <c r="I43" s="37"/>
      <c r="J43" s="37"/>
      <c r="K43" s="36">
        <v>4.6909999999999998</v>
      </c>
      <c r="L43" s="35">
        <v>-0.234871962159517</v>
      </c>
    </row>
    <row r="44" spans="1:12" x14ac:dyDescent="0.35">
      <c r="A44" s="38" t="s">
        <v>36</v>
      </c>
      <c r="B44" s="38" t="s">
        <v>35</v>
      </c>
      <c r="C44" s="36">
        <v>1.4350000000000001</v>
      </c>
      <c r="D44" s="35">
        <v>0.65322580645161299</v>
      </c>
      <c r="E44" s="37"/>
      <c r="F44" s="37"/>
      <c r="G44" s="37"/>
      <c r="H44" s="37"/>
      <c r="I44" s="37"/>
      <c r="J44" s="37"/>
      <c r="K44" s="36">
        <v>1.4350000000000001</v>
      </c>
      <c r="L44" s="35">
        <v>0.65322580645161299</v>
      </c>
    </row>
    <row r="45" spans="1:12" x14ac:dyDescent="0.35">
      <c r="A45" s="38" t="s">
        <v>34</v>
      </c>
      <c r="B45" s="38" t="s">
        <v>33</v>
      </c>
      <c r="C45" s="36">
        <v>103.935</v>
      </c>
      <c r="D45" s="35">
        <v>3.2904674829066699E-2</v>
      </c>
      <c r="E45" s="36">
        <v>1.1319999999999999</v>
      </c>
      <c r="F45" s="35">
        <v>1.4136460554371</v>
      </c>
      <c r="G45" s="36">
        <v>159.70500000000001</v>
      </c>
      <c r="H45" s="35">
        <v>-0.39877122775579599</v>
      </c>
      <c r="I45" s="37"/>
      <c r="J45" s="37"/>
      <c r="K45" s="36">
        <v>265.05</v>
      </c>
      <c r="L45" s="35">
        <v>-0.27877551020408198</v>
      </c>
    </row>
    <row r="46" spans="1:12" x14ac:dyDescent="0.35">
      <c r="A46" s="38" t="s">
        <v>32</v>
      </c>
      <c r="B46" s="38" t="s">
        <v>31</v>
      </c>
      <c r="C46" s="36">
        <v>160.107</v>
      </c>
      <c r="D46" s="35">
        <v>4.5064391689457799E-2</v>
      </c>
      <c r="E46" s="36">
        <v>0.748</v>
      </c>
      <c r="F46" s="35">
        <v>-0.46109510086455302</v>
      </c>
      <c r="G46" s="36">
        <v>5.3380000000000001</v>
      </c>
      <c r="H46" s="35">
        <v>1.9265350877192999</v>
      </c>
      <c r="I46" s="36">
        <v>1.407</v>
      </c>
      <c r="J46" s="35">
        <v>7.90506329113924</v>
      </c>
      <c r="K46" s="36">
        <v>167.81200000000001</v>
      </c>
      <c r="L46" s="35">
        <v>7.1781213874678299E-2</v>
      </c>
    </row>
    <row r="47" spans="1:12" x14ac:dyDescent="0.35">
      <c r="A47" s="38" t="s">
        <v>30</v>
      </c>
      <c r="B47" s="38" t="s">
        <v>29</v>
      </c>
      <c r="C47" s="36">
        <v>4.9880000000000004</v>
      </c>
      <c r="D47" s="35">
        <v>-0.38297872340425498</v>
      </c>
      <c r="E47" s="37"/>
      <c r="F47" s="37"/>
      <c r="G47" s="36">
        <v>3.6360000000000001</v>
      </c>
      <c r="H47" s="35">
        <v>0.105503192459714</v>
      </c>
      <c r="I47" s="37"/>
      <c r="J47" s="37"/>
      <c r="K47" s="36">
        <v>8.6240000000000006</v>
      </c>
      <c r="L47" s="35">
        <v>-0.248715044864535</v>
      </c>
    </row>
    <row r="48" spans="1:12" x14ac:dyDescent="0.35">
      <c r="A48" s="38" t="s">
        <v>28</v>
      </c>
      <c r="B48" s="38" t="s">
        <v>27</v>
      </c>
      <c r="C48" s="36">
        <v>0.67100000000000004</v>
      </c>
      <c r="D48" s="35">
        <v>-0.30031282586027103</v>
      </c>
      <c r="E48" s="37"/>
      <c r="F48" s="37"/>
      <c r="G48" s="36">
        <v>0.36699999999999999</v>
      </c>
      <c r="H48" s="35">
        <v>-0.33029197080292</v>
      </c>
      <c r="I48" s="37"/>
      <c r="J48" s="37"/>
      <c r="K48" s="36">
        <v>1.038</v>
      </c>
      <c r="L48" s="35">
        <v>-0.31121433311214303</v>
      </c>
    </row>
    <row r="49" spans="1:12" x14ac:dyDescent="0.35">
      <c r="A49" s="38" t="s">
        <v>26</v>
      </c>
      <c r="B49" s="38" t="s">
        <v>25</v>
      </c>
      <c r="C49" s="36">
        <v>7.2999999999999995E-2</v>
      </c>
      <c r="D49" s="35">
        <v>-0.70564516129032295</v>
      </c>
      <c r="E49" s="37"/>
      <c r="F49" s="37"/>
      <c r="G49" s="36">
        <v>1.1080000000000001</v>
      </c>
      <c r="H49" s="35">
        <v>3.4677419354838701</v>
      </c>
      <c r="I49" s="37"/>
      <c r="J49" s="37"/>
      <c r="K49" s="36">
        <v>1.181</v>
      </c>
      <c r="L49" s="35">
        <v>1.38104838709677</v>
      </c>
    </row>
    <row r="50" spans="1:12" x14ac:dyDescent="0.35">
      <c r="A50" s="38" t="s">
        <v>24</v>
      </c>
      <c r="B50" s="38" t="s">
        <v>23</v>
      </c>
      <c r="C50" s="36">
        <v>1.103</v>
      </c>
      <c r="D50" s="35">
        <v>-0.41824894514767902</v>
      </c>
      <c r="E50" s="37"/>
      <c r="F50" s="37"/>
      <c r="G50" s="36">
        <v>0.08</v>
      </c>
      <c r="H50" s="35">
        <v>6.2727272727272698</v>
      </c>
      <c r="I50" s="37"/>
      <c r="J50" s="37"/>
      <c r="K50" s="36">
        <v>1.1830000000000001</v>
      </c>
      <c r="L50" s="35">
        <v>-0.37965390665967502</v>
      </c>
    </row>
    <row r="51" spans="1:12" x14ac:dyDescent="0.35">
      <c r="A51" s="38" t="s">
        <v>22</v>
      </c>
      <c r="B51" s="38" t="s">
        <v>21</v>
      </c>
      <c r="C51" s="36">
        <v>33.58</v>
      </c>
      <c r="D51" s="35">
        <v>5.70385293376982E-2</v>
      </c>
      <c r="E51" s="37"/>
      <c r="F51" s="35">
        <v>-1</v>
      </c>
      <c r="G51" s="36">
        <v>0.02</v>
      </c>
      <c r="H51" s="35">
        <v>-0.76190476190476197</v>
      </c>
      <c r="I51" s="37"/>
      <c r="J51" s="37"/>
      <c r="K51" s="36">
        <v>33.6</v>
      </c>
      <c r="L51" s="35">
        <v>-0.57695406929895199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09.01.2026 09:53:22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19BF-45D0-4116-9FDD-42B21D1748ED}">
  <sheetPr>
    <pageSetUpPr fitToPage="1"/>
  </sheetPr>
  <dimension ref="A1:L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41" sqref="Q41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89" t="s">
        <v>171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90" t="s">
        <v>174</v>
      </c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5">
      <c r="A5" s="81" t="s">
        <v>1</v>
      </c>
      <c r="B5" s="81" t="s">
        <v>1</v>
      </c>
      <c r="C5" s="88" t="s">
        <v>15</v>
      </c>
      <c r="D5" s="70"/>
      <c r="E5" s="70"/>
      <c r="F5" s="54"/>
      <c r="G5" s="88" t="s">
        <v>170</v>
      </c>
      <c r="H5" s="70"/>
      <c r="I5" s="70"/>
      <c r="J5" s="54"/>
      <c r="K5" s="62" t="s">
        <v>1</v>
      </c>
      <c r="L5" s="61"/>
    </row>
    <row r="6" spans="1:12" ht="15" x14ac:dyDescent="0.35">
      <c r="A6" s="57" t="s">
        <v>1</v>
      </c>
      <c r="B6" s="57" t="s">
        <v>1</v>
      </c>
      <c r="C6" s="66" t="s">
        <v>8</v>
      </c>
      <c r="D6" s="65"/>
      <c r="E6" s="62" t="s">
        <v>11</v>
      </c>
      <c r="F6" s="61"/>
      <c r="G6" s="87" t="s">
        <v>8</v>
      </c>
      <c r="H6" s="54"/>
      <c r="I6" s="86" t="s">
        <v>11</v>
      </c>
      <c r="J6" s="49"/>
      <c r="K6" s="86" t="s">
        <v>165</v>
      </c>
      <c r="L6" s="49"/>
    </row>
    <row r="7" spans="1:12" x14ac:dyDescent="0.35">
      <c r="A7" s="85" t="s">
        <v>109</v>
      </c>
      <c r="B7" s="84" t="s">
        <v>108</v>
      </c>
      <c r="C7" s="76" t="s">
        <v>169</v>
      </c>
      <c r="D7" s="76" t="s">
        <v>7</v>
      </c>
      <c r="E7" s="76" t="s">
        <v>169</v>
      </c>
      <c r="F7" s="76" t="s">
        <v>7</v>
      </c>
      <c r="G7" s="76" t="s">
        <v>169</v>
      </c>
      <c r="H7" s="76" t="s">
        <v>7</v>
      </c>
      <c r="I7" s="76" t="s">
        <v>169</v>
      </c>
      <c r="J7" s="76" t="s">
        <v>7</v>
      </c>
      <c r="K7" s="76" t="s">
        <v>169</v>
      </c>
      <c r="L7" s="76" t="s">
        <v>7</v>
      </c>
    </row>
    <row r="8" spans="1:12" ht="3" customHeight="1" x14ac:dyDescent="0.35">
      <c r="A8" s="83" t="s">
        <v>1</v>
      </c>
      <c r="B8" s="82" t="s">
        <v>1</v>
      </c>
      <c r="C8" s="73" t="s">
        <v>1</v>
      </c>
      <c r="D8" s="73" t="s">
        <v>1</v>
      </c>
      <c r="E8" s="73" t="s">
        <v>1</v>
      </c>
      <c r="F8" s="73" t="s">
        <v>1</v>
      </c>
      <c r="G8" s="73" t="s">
        <v>1</v>
      </c>
      <c r="H8" s="73" t="s">
        <v>1</v>
      </c>
      <c r="I8" s="73" t="s">
        <v>1</v>
      </c>
      <c r="J8" s="73" t="s">
        <v>1</v>
      </c>
      <c r="K8" s="73" t="s">
        <v>1</v>
      </c>
      <c r="L8" s="73" t="s">
        <v>1</v>
      </c>
    </row>
    <row r="9" spans="1:12" x14ac:dyDescent="0.35">
      <c r="A9" s="38" t="s">
        <v>106</v>
      </c>
      <c r="B9" s="38" t="s">
        <v>105</v>
      </c>
      <c r="C9" s="36">
        <v>260.06400000000002</v>
      </c>
      <c r="D9" s="35">
        <v>-0.32782978635416699</v>
      </c>
      <c r="E9" s="37"/>
      <c r="F9" s="35">
        <v>-1</v>
      </c>
      <c r="G9" s="36">
        <v>55.171999999999997</v>
      </c>
      <c r="H9" s="35">
        <v>-0.233754149132675</v>
      </c>
      <c r="I9" s="37"/>
      <c r="J9" s="35">
        <v>-1</v>
      </c>
      <c r="K9" s="36">
        <v>315.85599999999999</v>
      </c>
      <c r="L9" s="35">
        <v>-0.32054106147174199</v>
      </c>
    </row>
    <row r="10" spans="1:12" x14ac:dyDescent="0.35">
      <c r="A10" s="38" t="s">
        <v>104</v>
      </c>
      <c r="B10" s="38" t="s">
        <v>103</v>
      </c>
      <c r="C10" s="36">
        <v>15.811999999999999</v>
      </c>
      <c r="D10" s="35">
        <v>0.13169195533924999</v>
      </c>
      <c r="E10" s="37"/>
      <c r="F10" s="37"/>
      <c r="G10" s="36">
        <v>9.1170000000000009</v>
      </c>
      <c r="H10" s="35">
        <v>2.9820399864452899E-2</v>
      </c>
      <c r="I10" s="37"/>
      <c r="J10" s="37"/>
      <c r="K10" s="36">
        <v>24.928999999999998</v>
      </c>
      <c r="L10" s="35">
        <v>9.10801820728291E-2</v>
      </c>
    </row>
    <row r="11" spans="1:12" x14ac:dyDescent="0.35">
      <c r="A11" s="38" t="s">
        <v>102</v>
      </c>
      <c r="B11" s="38" t="s">
        <v>101</v>
      </c>
      <c r="C11" s="36">
        <v>64.616</v>
      </c>
      <c r="D11" s="35">
        <v>9.9977869703624198E-2</v>
      </c>
      <c r="E11" s="37"/>
      <c r="F11" s="37"/>
      <c r="G11" s="36">
        <v>2.1110000000000002</v>
      </c>
      <c r="H11" s="35">
        <v>0.93847566574839303</v>
      </c>
      <c r="I11" s="37"/>
      <c r="J11" s="37"/>
      <c r="K11" s="36">
        <v>66.727000000000004</v>
      </c>
      <c r="L11" s="35">
        <v>0.112264968662488</v>
      </c>
    </row>
    <row r="12" spans="1:12" x14ac:dyDescent="0.35">
      <c r="A12" s="38" t="s">
        <v>100</v>
      </c>
      <c r="B12" s="38" t="s">
        <v>99</v>
      </c>
      <c r="C12" s="36">
        <v>4765.3869999999997</v>
      </c>
      <c r="D12" s="35">
        <v>-4.8394733347511397E-2</v>
      </c>
      <c r="E12" s="36">
        <v>843.59699999999998</v>
      </c>
      <c r="F12" s="35">
        <v>1.78842267201593E-2</v>
      </c>
      <c r="G12" s="36">
        <v>25.488</v>
      </c>
      <c r="H12" s="35">
        <v>-2.0859744151204299E-2</v>
      </c>
      <c r="I12" s="36">
        <v>0.26700000000000002</v>
      </c>
      <c r="J12" s="35">
        <v>-0.93072132848988098</v>
      </c>
      <c r="K12" s="36">
        <v>5661.4269999999997</v>
      </c>
      <c r="L12" s="35">
        <v>-3.8724542596606397E-2</v>
      </c>
    </row>
    <row r="13" spans="1:12" x14ac:dyDescent="0.35">
      <c r="A13" s="38" t="s">
        <v>98</v>
      </c>
      <c r="B13" s="38" t="s">
        <v>97</v>
      </c>
      <c r="C13" s="36">
        <v>11.52</v>
      </c>
      <c r="D13" s="35">
        <v>-0.65080327371930902</v>
      </c>
      <c r="E13" s="37"/>
      <c r="F13" s="37"/>
      <c r="G13" s="36">
        <v>7.9829999999999997</v>
      </c>
      <c r="H13" s="35">
        <v>-0.40536312849161998</v>
      </c>
      <c r="I13" s="37"/>
      <c r="J13" s="37"/>
      <c r="K13" s="36">
        <v>19.503</v>
      </c>
      <c r="L13" s="35">
        <v>-0.57981256059463504</v>
      </c>
    </row>
    <row r="14" spans="1:12" x14ac:dyDescent="0.35">
      <c r="A14" s="38" t="s">
        <v>96</v>
      </c>
      <c r="B14" s="38" t="s">
        <v>95</v>
      </c>
      <c r="C14" s="36">
        <v>1042.9939999999999</v>
      </c>
      <c r="D14" s="35">
        <v>-6.5492088892552494E-2</v>
      </c>
      <c r="E14" s="36">
        <v>6.4039999999999999</v>
      </c>
      <c r="F14" s="35">
        <v>0.24615683985211101</v>
      </c>
      <c r="G14" s="36">
        <v>1094.9349999999999</v>
      </c>
      <c r="H14" s="35">
        <v>0.17197476090830799</v>
      </c>
      <c r="I14" s="37"/>
      <c r="J14" s="37"/>
      <c r="K14" s="36">
        <v>2146.942</v>
      </c>
      <c r="L14" s="35">
        <v>4.2292386690726803E-2</v>
      </c>
    </row>
    <row r="15" spans="1:12" x14ac:dyDescent="0.35">
      <c r="A15" s="38" t="s">
        <v>94</v>
      </c>
      <c r="B15" s="38" t="s">
        <v>93</v>
      </c>
      <c r="C15" s="36">
        <v>45.073</v>
      </c>
      <c r="D15" s="35">
        <v>0.36155751570807199</v>
      </c>
      <c r="E15" s="37"/>
      <c r="F15" s="37"/>
      <c r="G15" s="36">
        <v>22.952999999999999</v>
      </c>
      <c r="H15" s="35">
        <v>-0.26620843989769799</v>
      </c>
      <c r="I15" s="37"/>
      <c r="J15" s="37"/>
      <c r="K15" s="36">
        <v>68.105000000000004</v>
      </c>
      <c r="L15" s="35">
        <v>5.5678700416970199E-2</v>
      </c>
    </row>
    <row r="16" spans="1:12" x14ac:dyDescent="0.35">
      <c r="A16" s="38" t="s">
        <v>92</v>
      </c>
      <c r="B16" s="38" t="s">
        <v>91</v>
      </c>
      <c r="C16" s="36">
        <v>14.712999999999999</v>
      </c>
      <c r="D16" s="35">
        <v>-0.42209041989080498</v>
      </c>
      <c r="E16" s="37"/>
      <c r="F16" s="37"/>
      <c r="G16" s="36">
        <v>10.759</v>
      </c>
      <c r="H16" s="35">
        <v>0.25836257309941502</v>
      </c>
      <c r="I16" s="37"/>
      <c r="J16" s="37"/>
      <c r="K16" s="36">
        <v>25.472000000000001</v>
      </c>
      <c r="L16" s="35">
        <v>-0.25832750989983699</v>
      </c>
    </row>
    <row r="17" spans="1:12" x14ac:dyDescent="0.35">
      <c r="A17" s="38" t="s">
        <v>90</v>
      </c>
      <c r="B17" s="38" t="s">
        <v>89</v>
      </c>
      <c r="C17" s="36">
        <v>346.46499999999997</v>
      </c>
      <c r="D17" s="35">
        <v>0.29795228747396302</v>
      </c>
      <c r="E17" s="36">
        <v>0.1</v>
      </c>
      <c r="F17" s="37"/>
      <c r="G17" s="36">
        <v>167.137</v>
      </c>
      <c r="H17" s="35">
        <v>6.0838772569297301</v>
      </c>
      <c r="I17" s="36">
        <v>0.1</v>
      </c>
      <c r="J17" s="37"/>
      <c r="K17" s="36">
        <v>516.404</v>
      </c>
      <c r="L17" s="35">
        <v>0.76005016990283003</v>
      </c>
    </row>
    <row r="18" spans="1:12" x14ac:dyDescent="0.35">
      <c r="A18" s="38" t="s">
        <v>88</v>
      </c>
      <c r="B18" s="38" t="s">
        <v>87</v>
      </c>
      <c r="C18" s="36">
        <v>50.77</v>
      </c>
      <c r="D18" s="35">
        <v>-0.33516663392915602</v>
      </c>
      <c r="E18" s="37"/>
      <c r="F18" s="37"/>
      <c r="G18" s="36">
        <v>9.7210000000000001</v>
      </c>
      <c r="H18" s="35">
        <v>-7.9973499905356904E-2</v>
      </c>
      <c r="I18" s="37"/>
      <c r="J18" s="37"/>
      <c r="K18" s="36">
        <v>60.491</v>
      </c>
      <c r="L18" s="35">
        <v>-0.30414926781010199</v>
      </c>
    </row>
    <row r="19" spans="1:12" x14ac:dyDescent="0.35">
      <c r="A19" s="38" t="s">
        <v>86</v>
      </c>
      <c r="B19" s="38" t="s">
        <v>85</v>
      </c>
      <c r="C19" s="36">
        <v>235.34800000000001</v>
      </c>
      <c r="D19" s="35">
        <v>0.14529032760399399</v>
      </c>
      <c r="E19" s="37"/>
      <c r="F19" s="37"/>
      <c r="G19" s="36">
        <v>31.914000000000001</v>
      </c>
      <c r="H19" s="35">
        <v>-1.3142026655122201E-2</v>
      </c>
      <c r="I19" s="37"/>
      <c r="J19" s="37"/>
      <c r="K19" s="36">
        <v>270.98200000000003</v>
      </c>
      <c r="L19" s="35">
        <v>0.13379692390085501</v>
      </c>
    </row>
    <row r="20" spans="1:12" x14ac:dyDescent="0.35">
      <c r="A20" s="38" t="s">
        <v>84</v>
      </c>
      <c r="B20" s="38" t="s">
        <v>83</v>
      </c>
      <c r="C20" s="36">
        <v>295.096</v>
      </c>
      <c r="D20" s="35">
        <v>-4.2784946445832799E-2</v>
      </c>
      <c r="E20" s="36">
        <v>679.03099999999995</v>
      </c>
      <c r="F20" s="35">
        <v>-0.87739586256107804</v>
      </c>
      <c r="G20" s="36">
        <v>96.757000000000005</v>
      </c>
      <c r="H20" s="35">
        <v>9.2090114901013598E-2</v>
      </c>
      <c r="I20" s="37"/>
      <c r="J20" s="37"/>
      <c r="K20" s="36">
        <v>1070.884</v>
      </c>
      <c r="L20" s="35">
        <v>-0.81957331121027699</v>
      </c>
    </row>
    <row r="21" spans="1:12" x14ac:dyDescent="0.35">
      <c r="A21" s="38" t="s">
        <v>82</v>
      </c>
      <c r="B21" s="38" t="s">
        <v>81</v>
      </c>
      <c r="C21" s="36">
        <v>15.193</v>
      </c>
      <c r="D21" s="35">
        <v>0.49758501724987703</v>
      </c>
      <c r="E21" s="37"/>
      <c r="F21" s="37"/>
      <c r="G21" s="36">
        <v>4.5940000000000003</v>
      </c>
      <c r="H21" s="35">
        <v>-0.22685964321777199</v>
      </c>
      <c r="I21" s="37"/>
      <c r="J21" s="37"/>
      <c r="K21" s="36">
        <v>19.786999999999999</v>
      </c>
      <c r="L21" s="35">
        <v>0.22999937838005799</v>
      </c>
    </row>
    <row r="22" spans="1:12" x14ac:dyDescent="0.35">
      <c r="A22" s="38" t="s">
        <v>80</v>
      </c>
      <c r="B22" s="38" t="s">
        <v>79</v>
      </c>
      <c r="C22" s="36">
        <v>12.97</v>
      </c>
      <c r="D22" s="35">
        <v>-0.21403466246515601</v>
      </c>
      <c r="E22" s="37"/>
      <c r="F22" s="37"/>
      <c r="G22" s="36">
        <v>5.31</v>
      </c>
      <c r="H22" s="35">
        <v>-0.11764705882352899</v>
      </c>
      <c r="I22" s="37"/>
      <c r="J22" s="37"/>
      <c r="K22" s="36">
        <v>18.28</v>
      </c>
      <c r="L22" s="35">
        <v>-0.18827708703374799</v>
      </c>
    </row>
    <row r="23" spans="1:12" x14ac:dyDescent="0.35">
      <c r="A23" s="38" t="s">
        <v>78</v>
      </c>
      <c r="B23" s="38" t="s">
        <v>77</v>
      </c>
      <c r="C23" s="36">
        <v>308.012</v>
      </c>
      <c r="D23" s="35">
        <v>0.173151121115517</v>
      </c>
      <c r="E23" s="37"/>
      <c r="F23" s="37"/>
      <c r="G23" s="36">
        <v>72.316000000000003</v>
      </c>
      <c r="H23" s="35">
        <v>5.0936623504962801E-2</v>
      </c>
      <c r="I23" s="37"/>
      <c r="J23" s="37"/>
      <c r="K23" s="36">
        <v>380.53500000000003</v>
      </c>
      <c r="L23" s="35">
        <v>0.14703275901566201</v>
      </c>
    </row>
    <row r="24" spans="1:12" x14ac:dyDescent="0.35">
      <c r="A24" s="38" t="s">
        <v>76</v>
      </c>
      <c r="B24" s="38" t="s">
        <v>75</v>
      </c>
      <c r="C24" s="36">
        <v>190.85499999999999</v>
      </c>
      <c r="D24" s="35">
        <v>0.13038302308088701</v>
      </c>
      <c r="E24" s="36">
        <v>377.95499999999998</v>
      </c>
      <c r="F24" s="35">
        <v>-0.54409533160760504</v>
      </c>
      <c r="G24" s="36">
        <v>5.4809999999999999</v>
      </c>
      <c r="H24" s="35">
        <v>2.9403306973400398</v>
      </c>
      <c r="I24" s="37"/>
      <c r="J24" s="35">
        <v>-1</v>
      </c>
      <c r="K24" s="36">
        <v>574.40200000000004</v>
      </c>
      <c r="L24" s="35">
        <v>-0.42811942147073601</v>
      </c>
    </row>
    <row r="25" spans="1:12" x14ac:dyDescent="0.35">
      <c r="A25" s="38" t="s">
        <v>74</v>
      </c>
      <c r="B25" s="38" t="s">
        <v>73</v>
      </c>
      <c r="C25" s="36">
        <v>62.113999999999997</v>
      </c>
      <c r="D25" s="35">
        <v>-0.20452333384560201</v>
      </c>
      <c r="E25" s="37"/>
      <c r="F25" s="37"/>
      <c r="G25" s="36">
        <v>8.7999999999999995E-2</v>
      </c>
      <c r="H25" s="35">
        <v>28.3333333333333</v>
      </c>
      <c r="I25" s="37"/>
      <c r="J25" s="37"/>
      <c r="K25" s="36">
        <v>62.261000000000003</v>
      </c>
      <c r="L25" s="35">
        <v>-0.20345683434829301</v>
      </c>
    </row>
    <row r="26" spans="1:12" x14ac:dyDescent="0.35">
      <c r="A26" s="38" t="s">
        <v>72</v>
      </c>
      <c r="B26" s="38" t="s">
        <v>71</v>
      </c>
      <c r="C26" s="36">
        <v>36.073999999999998</v>
      </c>
      <c r="D26" s="35">
        <v>0.26593206064009001</v>
      </c>
      <c r="E26" s="37"/>
      <c r="F26" s="37"/>
      <c r="G26" s="36">
        <v>18.202000000000002</v>
      </c>
      <c r="H26" s="35">
        <v>-0.100780555281099</v>
      </c>
      <c r="I26" s="37"/>
      <c r="J26" s="37"/>
      <c r="K26" s="36">
        <v>54.415999999999997</v>
      </c>
      <c r="L26" s="35">
        <v>0.112642362034065</v>
      </c>
    </row>
    <row r="27" spans="1:12" x14ac:dyDescent="0.35">
      <c r="A27" s="38" t="s">
        <v>70</v>
      </c>
      <c r="B27" s="38" t="s">
        <v>69</v>
      </c>
      <c r="C27" s="36">
        <v>58.515999999999998</v>
      </c>
      <c r="D27" s="35">
        <v>-0.173339360890572</v>
      </c>
      <c r="E27" s="37"/>
      <c r="F27" s="37"/>
      <c r="G27" s="36">
        <v>27.55</v>
      </c>
      <c r="H27" s="35">
        <v>-0.110716591349258</v>
      </c>
      <c r="I27" s="37"/>
      <c r="J27" s="37"/>
      <c r="K27" s="36">
        <v>86.066000000000003</v>
      </c>
      <c r="L27" s="35">
        <v>-0.154275494762494</v>
      </c>
    </row>
    <row r="28" spans="1:12" x14ac:dyDescent="0.35">
      <c r="A28" s="38" t="s">
        <v>68</v>
      </c>
      <c r="B28" s="38" t="s">
        <v>67</v>
      </c>
      <c r="C28" s="36">
        <v>16.239000000000001</v>
      </c>
      <c r="D28" s="35">
        <v>-0.304718273677</v>
      </c>
      <c r="E28" s="37"/>
      <c r="F28" s="37"/>
      <c r="G28" s="36">
        <v>4.9660000000000002</v>
      </c>
      <c r="H28" s="35">
        <v>-0.11368909512761</v>
      </c>
      <c r="I28" s="37"/>
      <c r="J28" s="37"/>
      <c r="K28" s="36">
        <v>21.204999999999998</v>
      </c>
      <c r="L28" s="35">
        <v>-0.26775786456714701</v>
      </c>
    </row>
    <row r="29" spans="1:12" x14ac:dyDescent="0.35">
      <c r="A29" s="38" t="s">
        <v>66</v>
      </c>
      <c r="B29" s="38" t="s">
        <v>65</v>
      </c>
      <c r="C29" s="36">
        <v>109.72</v>
      </c>
      <c r="D29" s="35">
        <v>-0.178041142891389</v>
      </c>
      <c r="E29" s="37"/>
      <c r="F29" s="37"/>
      <c r="G29" s="36">
        <v>18.568000000000001</v>
      </c>
      <c r="H29" s="35">
        <v>5.6528126119670397</v>
      </c>
      <c r="I29" s="37"/>
      <c r="J29" s="37"/>
      <c r="K29" s="36">
        <v>128.33000000000001</v>
      </c>
      <c r="L29" s="35">
        <v>-6.0906090609060798E-2</v>
      </c>
    </row>
    <row r="30" spans="1:12" x14ac:dyDescent="0.35">
      <c r="A30" s="38" t="s">
        <v>64</v>
      </c>
      <c r="B30" s="38" t="s">
        <v>63</v>
      </c>
      <c r="C30" s="36">
        <v>125.202</v>
      </c>
      <c r="D30" s="35">
        <v>-0.243213510719963</v>
      </c>
      <c r="E30" s="36">
        <v>0.20200000000000001</v>
      </c>
      <c r="F30" s="35">
        <v>-0.94183702850561501</v>
      </c>
      <c r="G30" s="36">
        <v>1.26</v>
      </c>
      <c r="H30" s="35">
        <v>4.2183622828784101E-2</v>
      </c>
      <c r="I30" s="37"/>
      <c r="J30" s="35">
        <v>-1</v>
      </c>
      <c r="K30" s="36">
        <v>126.664</v>
      </c>
      <c r="L30" s="35">
        <v>-0.25936580887727201</v>
      </c>
    </row>
    <row r="31" spans="1:12" x14ac:dyDescent="0.35">
      <c r="A31" s="38" t="s">
        <v>62</v>
      </c>
      <c r="B31" s="38" t="s">
        <v>61</v>
      </c>
      <c r="C31" s="36">
        <v>36.118000000000002</v>
      </c>
      <c r="D31" s="35">
        <v>-0.23262583126181799</v>
      </c>
      <c r="E31" s="37"/>
      <c r="F31" s="37"/>
      <c r="G31" s="36">
        <v>22.132999999999999</v>
      </c>
      <c r="H31" s="35">
        <v>1.23959381575337E-2</v>
      </c>
      <c r="I31" s="37"/>
      <c r="J31" s="37"/>
      <c r="K31" s="36">
        <v>58.343000000000004</v>
      </c>
      <c r="L31" s="35">
        <v>-0.154081484703494</v>
      </c>
    </row>
    <row r="32" spans="1:12" x14ac:dyDescent="0.35">
      <c r="A32" s="38" t="s">
        <v>60</v>
      </c>
      <c r="B32" s="38" t="s">
        <v>59</v>
      </c>
      <c r="C32" s="36">
        <v>12.369</v>
      </c>
      <c r="D32" s="35">
        <v>-0.23364312267658</v>
      </c>
      <c r="E32" s="37"/>
      <c r="F32" s="37"/>
      <c r="G32" s="36">
        <v>2.9000000000000001E-2</v>
      </c>
      <c r="H32" s="35">
        <v>8.6666666666666696</v>
      </c>
      <c r="I32" s="37"/>
      <c r="J32" s="37"/>
      <c r="K32" s="36">
        <v>12.401999999999999</v>
      </c>
      <c r="L32" s="35">
        <v>-0.23430264863863701</v>
      </c>
    </row>
    <row r="33" spans="1:12" x14ac:dyDescent="0.35">
      <c r="A33" s="38" t="s">
        <v>58</v>
      </c>
      <c r="B33" s="38" t="s">
        <v>57</v>
      </c>
      <c r="C33" s="36">
        <v>7104.4539999999997</v>
      </c>
      <c r="D33" s="35">
        <v>8.6497340515013302E-2</v>
      </c>
      <c r="E33" s="36">
        <v>176033.08799999999</v>
      </c>
      <c r="F33" s="35">
        <v>-3.74559440684172E-2</v>
      </c>
      <c r="G33" s="36">
        <v>2979.8519999999999</v>
      </c>
      <c r="H33" s="35">
        <v>0.36445795131573699</v>
      </c>
      <c r="I33" s="36">
        <v>2978.502</v>
      </c>
      <c r="J33" s="35">
        <v>5.9927404718693303E-2</v>
      </c>
      <c r="K33" s="36">
        <v>189133.32</v>
      </c>
      <c r="L33" s="35">
        <v>-2.74873337243609E-2</v>
      </c>
    </row>
    <row r="34" spans="1:12" x14ac:dyDescent="0.35">
      <c r="A34" s="38" t="s">
        <v>56</v>
      </c>
      <c r="B34" s="38" t="s">
        <v>55</v>
      </c>
      <c r="C34" s="36">
        <v>58.185000000000002</v>
      </c>
      <c r="D34" s="35">
        <v>4.8190819081908201</v>
      </c>
      <c r="E34" s="37"/>
      <c r="F34" s="37"/>
      <c r="G34" s="36">
        <v>54.587000000000003</v>
      </c>
      <c r="H34" s="35">
        <v>6.3418964357767296</v>
      </c>
      <c r="I34" s="37"/>
      <c r="J34" s="37"/>
      <c r="K34" s="36">
        <v>112.77200000000001</v>
      </c>
      <c r="L34" s="35">
        <v>5.4685098084203299</v>
      </c>
    </row>
    <row r="35" spans="1:12" x14ac:dyDescent="0.35">
      <c r="A35" s="38" t="s">
        <v>54</v>
      </c>
      <c r="B35" s="38" t="s">
        <v>53</v>
      </c>
      <c r="C35" s="36">
        <v>10.877000000000001</v>
      </c>
      <c r="D35" s="35">
        <v>-0.129213033384036</v>
      </c>
      <c r="E35" s="37"/>
      <c r="F35" s="37"/>
      <c r="G35" s="36">
        <v>3.0369999999999999</v>
      </c>
      <c r="H35" s="35">
        <v>-0.13525056947608199</v>
      </c>
      <c r="I35" s="37"/>
      <c r="J35" s="37"/>
      <c r="K35" s="36">
        <v>13.914</v>
      </c>
      <c r="L35" s="35">
        <v>-0.13270585302000901</v>
      </c>
    </row>
    <row r="36" spans="1:12" x14ac:dyDescent="0.35">
      <c r="A36" s="38" t="s">
        <v>52</v>
      </c>
      <c r="B36" s="38" t="s">
        <v>51</v>
      </c>
      <c r="C36" s="36">
        <v>1.34</v>
      </c>
      <c r="D36" s="35">
        <v>-0.16302311055590199</v>
      </c>
      <c r="E36" s="37"/>
      <c r="F36" s="37"/>
      <c r="G36" s="36">
        <v>10.157999999999999</v>
      </c>
      <c r="H36" s="35">
        <v>-0.159731987757466</v>
      </c>
      <c r="I36" s="37"/>
      <c r="J36" s="37"/>
      <c r="K36" s="36">
        <v>11.497999999999999</v>
      </c>
      <c r="L36" s="35">
        <v>-0.16011687363038701</v>
      </c>
    </row>
    <row r="37" spans="1:12" x14ac:dyDescent="0.35">
      <c r="A37" s="38" t="s">
        <v>50</v>
      </c>
      <c r="B37" s="38" t="s">
        <v>49</v>
      </c>
      <c r="C37" s="36">
        <v>9.173</v>
      </c>
      <c r="D37" s="35">
        <v>-0.15111974828798799</v>
      </c>
      <c r="E37" s="37"/>
      <c r="F37" s="37"/>
      <c r="G37" s="36">
        <v>0.124</v>
      </c>
      <c r="H37" s="35">
        <v>0.58974358974358998</v>
      </c>
      <c r="I37" s="37"/>
      <c r="J37" s="37"/>
      <c r="K37" s="36">
        <v>9.2970000000000006</v>
      </c>
      <c r="L37" s="35">
        <v>-0.145810363836825</v>
      </c>
    </row>
    <row r="38" spans="1:12" x14ac:dyDescent="0.35">
      <c r="A38" s="38" t="s">
        <v>48</v>
      </c>
      <c r="B38" s="38" t="s">
        <v>47</v>
      </c>
      <c r="C38" s="36">
        <v>47.127000000000002</v>
      </c>
      <c r="D38" s="35">
        <v>-0.190605410047231</v>
      </c>
      <c r="E38" s="37"/>
      <c r="F38" s="37"/>
      <c r="G38" s="36">
        <v>17.556000000000001</v>
      </c>
      <c r="H38" s="35">
        <v>-0.37241724458425701</v>
      </c>
      <c r="I38" s="37"/>
      <c r="J38" s="37"/>
      <c r="K38" s="36">
        <v>64.706999999999994</v>
      </c>
      <c r="L38" s="35">
        <v>-0.25066876657441001</v>
      </c>
    </row>
    <row r="39" spans="1:12" x14ac:dyDescent="0.35">
      <c r="A39" s="38" t="s">
        <v>46</v>
      </c>
      <c r="B39" s="38" t="s">
        <v>45</v>
      </c>
      <c r="C39" s="36">
        <v>49.235999999999997</v>
      </c>
      <c r="D39" s="35">
        <v>-3.82466695315858E-2</v>
      </c>
      <c r="E39" s="37"/>
      <c r="F39" s="37"/>
      <c r="G39" s="36">
        <v>1.026</v>
      </c>
      <c r="H39" s="35">
        <v>-0.16855753646677499</v>
      </c>
      <c r="I39" s="37"/>
      <c r="J39" s="37"/>
      <c r="K39" s="36">
        <v>50.262</v>
      </c>
      <c r="L39" s="35">
        <v>-4.13686559478171E-2</v>
      </c>
    </row>
    <row r="40" spans="1:12" x14ac:dyDescent="0.35">
      <c r="A40" s="38" t="s">
        <v>44</v>
      </c>
      <c r="B40" s="38" t="s">
        <v>43</v>
      </c>
      <c r="C40" s="36">
        <v>1410.24</v>
      </c>
      <c r="D40" s="35">
        <v>0.13693273889663701</v>
      </c>
      <c r="E40" s="36">
        <v>7819.9620000000004</v>
      </c>
      <c r="F40" s="35">
        <v>4.5977907822682199E-2</v>
      </c>
      <c r="G40" s="36">
        <v>35.441000000000003</v>
      </c>
      <c r="H40" s="35">
        <v>-0.17</v>
      </c>
      <c r="I40" s="36">
        <v>23.603000000000002</v>
      </c>
      <c r="J40" s="35">
        <v>-0.249149037696835</v>
      </c>
      <c r="K40" s="36">
        <v>9351.8889999999992</v>
      </c>
      <c r="L40" s="35">
        <v>6.1028828967429199E-2</v>
      </c>
    </row>
    <row r="41" spans="1:12" x14ac:dyDescent="0.35">
      <c r="A41" s="38" t="s">
        <v>42</v>
      </c>
      <c r="B41" s="38" t="s">
        <v>41</v>
      </c>
      <c r="C41" s="36">
        <v>86.945999999999998</v>
      </c>
      <c r="D41" s="35">
        <v>-9.2809966507027206E-2</v>
      </c>
      <c r="E41" s="37"/>
      <c r="F41" s="37"/>
      <c r="G41" s="36">
        <v>57.844000000000001</v>
      </c>
      <c r="H41" s="35">
        <v>-0.118325788406725</v>
      </c>
      <c r="I41" s="37"/>
      <c r="J41" s="37"/>
      <c r="K41" s="36">
        <v>144.79</v>
      </c>
      <c r="L41" s="35">
        <v>-0.10536201974765499</v>
      </c>
    </row>
    <row r="42" spans="1:12" x14ac:dyDescent="0.35">
      <c r="A42" s="38" t="s">
        <v>40</v>
      </c>
      <c r="B42" s="38" t="s">
        <v>39</v>
      </c>
      <c r="C42" s="36">
        <v>192.309</v>
      </c>
      <c r="D42" s="35">
        <v>0.12614190012180301</v>
      </c>
      <c r="E42" s="36">
        <v>3.36</v>
      </c>
      <c r="F42" s="37"/>
      <c r="G42" s="36">
        <v>277.39299999999997</v>
      </c>
      <c r="H42" s="35">
        <v>-0.33100279760756302</v>
      </c>
      <c r="I42" s="37"/>
      <c r="J42" s="37"/>
      <c r="K42" s="36">
        <v>473.06200000000001</v>
      </c>
      <c r="L42" s="35">
        <v>-0.191910599103531</v>
      </c>
    </row>
    <row r="43" spans="1:12" x14ac:dyDescent="0.35">
      <c r="A43" s="38" t="s">
        <v>38</v>
      </c>
      <c r="B43" s="38" t="s">
        <v>37</v>
      </c>
      <c r="C43" s="36">
        <v>24.280999999999999</v>
      </c>
      <c r="D43" s="35">
        <v>-0.230005708124564</v>
      </c>
      <c r="E43" s="37"/>
      <c r="F43" s="37"/>
      <c r="G43" s="36">
        <v>24.603000000000002</v>
      </c>
      <c r="H43" s="35">
        <v>-7.8953279424977499E-2</v>
      </c>
      <c r="I43" s="37"/>
      <c r="J43" s="37"/>
      <c r="K43" s="36">
        <v>48.886000000000003</v>
      </c>
      <c r="L43" s="35">
        <v>-0.16069773031624501</v>
      </c>
    </row>
    <row r="44" spans="1:12" x14ac:dyDescent="0.35">
      <c r="A44" s="38" t="s">
        <v>36</v>
      </c>
      <c r="B44" s="38" t="s">
        <v>35</v>
      </c>
      <c r="C44" s="36">
        <v>17.547000000000001</v>
      </c>
      <c r="D44" s="35">
        <v>1.8575491960294899E-2</v>
      </c>
      <c r="E44" s="37"/>
      <c r="F44" s="37"/>
      <c r="G44" s="36">
        <v>1.0999999999999999E-2</v>
      </c>
      <c r="H44" s="35">
        <v>-0.95652173913043503</v>
      </c>
      <c r="I44" s="37"/>
      <c r="J44" s="37"/>
      <c r="K44" s="36">
        <v>17.558</v>
      </c>
      <c r="L44" s="35">
        <v>4.4622425629290297E-3</v>
      </c>
    </row>
    <row r="45" spans="1:12" x14ac:dyDescent="0.35">
      <c r="A45" s="38" t="s">
        <v>34</v>
      </c>
      <c r="B45" s="38" t="s">
        <v>33</v>
      </c>
      <c r="C45" s="36">
        <v>1640.123</v>
      </c>
      <c r="D45" s="35">
        <v>8.42297389846553E-2</v>
      </c>
      <c r="E45" s="36">
        <v>14.09</v>
      </c>
      <c r="F45" s="35">
        <v>-0.39238432015179597</v>
      </c>
      <c r="G45" s="36">
        <v>1808.712</v>
      </c>
      <c r="H45" s="35">
        <v>-0.140124499752313</v>
      </c>
      <c r="I45" s="37"/>
      <c r="J45" s="35">
        <v>-1</v>
      </c>
      <c r="K45" s="36">
        <v>3465.7379999999998</v>
      </c>
      <c r="L45" s="35">
        <v>-4.8988218197145002E-2</v>
      </c>
    </row>
    <row r="46" spans="1:12" x14ac:dyDescent="0.35">
      <c r="A46" s="38" t="s">
        <v>32</v>
      </c>
      <c r="B46" s="38" t="s">
        <v>31</v>
      </c>
      <c r="C46" s="36">
        <v>1855.3589999999999</v>
      </c>
      <c r="D46" s="35">
        <v>-7.5931758687051099E-2</v>
      </c>
      <c r="E46" s="36">
        <v>22.402000000000001</v>
      </c>
      <c r="F46" s="35">
        <v>4.8782771535580603E-2</v>
      </c>
      <c r="G46" s="36">
        <v>49.851999999999997</v>
      </c>
      <c r="H46" s="35">
        <v>6.6375751352969997E-2</v>
      </c>
      <c r="I46" s="36">
        <v>5.5170000000000003</v>
      </c>
      <c r="J46" s="35">
        <v>-0.54359695565850397</v>
      </c>
      <c r="K46" s="36">
        <v>1936.038</v>
      </c>
      <c r="L46" s="35">
        <v>-7.3162698403199694E-2</v>
      </c>
    </row>
    <row r="47" spans="1:12" x14ac:dyDescent="0.35">
      <c r="A47" s="38" t="s">
        <v>30</v>
      </c>
      <c r="B47" s="38" t="s">
        <v>29</v>
      </c>
      <c r="C47" s="36">
        <v>69.713999999999999</v>
      </c>
      <c r="D47" s="35">
        <v>-0.36818923327895597</v>
      </c>
      <c r="E47" s="37"/>
      <c r="F47" s="37"/>
      <c r="G47" s="36">
        <v>34.228999999999999</v>
      </c>
      <c r="H47" s="35">
        <v>-0.47123613557017902</v>
      </c>
      <c r="I47" s="37"/>
      <c r="J47" s="37"/>
      <c r="K47" s="36">
        <v>104.041</v>
      </c>
      <c r="L47" s="35">
        <v>-0.40663621172458198</v>
      </c>
    </row>
    <row r="48" spans="1:12" x14ac:dyDescent="0.35">
      <c r="A48" s="38" t="s">
        <v>28</v>
      </c>
      <c r="B48" s="38" t="s">
        <v>27</v>
      </c>
      <c r="C48" s="36">
        <v>13.855</v>
      </c>
      <c r="D48" s="35">
        <v>0.186825424019188</v>
      </c>
      <c r="E48" s="37"/>
      <c r="F48" s="37"/>
      <c r="G48" s="36">
        <v>3.9769999999999999</v>
      </c>
      <c r="H48" s="35">
        <v>-0.27413761635334899</v>
      </c>
      <c r="I48" s="37"/>
      <c r="J48" s="37"/>
      <c r="K48" s="36">
        <v>17.832000000000001</v>
      </c>
      <c r="L48" s="35">
        <v>2.9382901345032599E-2</v>
      </c>
    </row>
    <row r="49" spans="1:12" x14ac:dyDescent="0.35">
      <c r="A49" s="38" t="s">
        <v>26</v>
      </c>
      <c r="B49" s="38" t="s">
        <v>25</v>
      </c>
      <c r="C49" s="36">
        <v>1.964</v>
      </c>
      <c r="D49" s="35">
        <v>-0.75987284509108699</v>
      </c>
      <c r="E49" s="37"/>
      <c r="F49" s="37"/>
      <c r="G49" s="36">
        <v>4.5599999999999996</v>
      </c>
      <c r="H49" s="35">
        <v>-0.43431336062523301</v>
      </c>
      <c r="I49" s="37"/>
      <c r="J49" s="37"/>
      <c r="K49" s="36">
        <v>6.524</v>
      </c>
      <c r="L49" s="35">
        <v>-0.60122249388753002</v>
      </c>
    </row>
    <row r="50" spans="1:12" x14ac:dyDescent="0.35">
      <c r="A50" s="38" t="s">
        <v>24</v>
      </c>
      <c r="B50" s="38" t="s">
        <v>23</v>
      </c>
      <c r="C50" s="36">
        <v>22.146999999999998</v>
      </c>
      <c r="D50" s="35">
        <v>-8.3319536423841101E-2</v>
      </c>
      <c r="E50" s="37"/>
      <c r="F50" s="37"/>
      <c r="G50" s="36">
        <v>0.28199999999999997</v>
      </c>
      <c r="H50" s="35">
        <v>2.2045454545454501</v>
      </c>
      <c r="I50" s="37"/>
      <c r="J50" s="37"/>
      <c r="K50" s="36">
        <v>22.434999999999999</v>
      </c>
      <c r="L50" s="35">
        <v>-7.5836216839677104E-2</v>
      </c>
    </row>
    <row r="51" spans="1:12" x14ac:dyDescent="0.35">
      <c r="A51" s="38" t="s">
        <v>22</v>
      </c>
      <c r="B51" s="38" t="s">
        <v>21</v>
      </c>
      <c r="C51" s="36">
        <v>333.03800000000001</v>
      </c>
      <c r="D51" s="35">
        <v>-2.58514783137745E-2</v>
      </c>
      <c r="E51" s="36">
        <v>259.93099999999998</v>
      </c>
      <c r="F51" s="35">
        <v>-0.56968770900518495</v>
      </c>
      <c r="G51" s="36">
        <v>1.694</v>
      </c>
      <c r="H51" s="35">
        <v>-0.60346441947565499</v>
      </c>
      <c r="I51" s="37"/>
      <c r="J51" s="35">
        <v>-1</v>
      </c>
      <c r="K51" s="36">
        <v>594.81600000000003</v>
      </c>
      <c r="L51" s="35">
        <v>-0.39488494170786798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09.01.2026 09:54:09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943be11b9fd0eeb6429ba5041d5d8554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d894207423fb612798bf0ff2cce3533f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80350C5C-A296-4BBC-8D23-557DA9C3A563}"/>
</file>

<file path=customXml/itemProps2.xml><?xml version="1.0" encoding="utf-8"?>
<ds:datastoreItem xmlns:ds="http://schemas.openxmlformats.org/officeDocument/2006/customXml" ds:itemID="{F466A666-0D9A-4F87-B02B-9183FED14343}"/>
</file>

<file path=customXml/itemProps3.xml><?xml version="1.0" encoding="utf-8"?>
<ds:datastoreItem xmlns:ds="http://schemas.openxmlformats.org/officeDocument/2006/customXml" ds:itemID="{927E1089-75EE-498A-B269-0FE8F8D676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December - 2025</vt:lpstr>
      <vt:lpstr>PAX December - 2025 (monthly)</vt:lpstr>
      <vt:lpstr>PAX December - 2025 (ytd)</vt:lpstr>
      <vt:lpstr>Mvt December - 2025 (monthly)</vt:lpstr>
      <vt:lpstr>Mvt December - 2025 (ytd)</vt:lpstr>
      <vt:lpstr>F&amp;M December - 2025 (monthly)</vt:lpstr>
      <vt:lpstr>F&amp;M December - 2025 (ytd)</vt:lpstr>
      <vt:lpstr>'F&amp;M December - 2025 (monthly)'!Utskriftstitler</vt:lpstr>
      <vt:lpstr>'F&amp;M December - 2025 (ytd)'!Utskriftstitler</vt:lpstr>
      <vt:lpstr>'Key figures December - 2025'!Utskriftstitler</vt:lpstr>
      <vt:lpstr>'Mvt December - 2025 (monthly)'!Utskriftstitler</vt:lpstr>
      <vt:lpstr>'Mvt December - 2025 (ytd)'!Utskriftstitler</vt:lpstr>
      <vt:lpstr>'PAX December - 2025 (monthly)'!Utskriftstitler</vt:lpstr>
      <vt:lpstr>'PAX December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2026-01-09T09:03:55Z</cp:lastPrinted>
  <dcterms:created xsi:type="dcterms:W3CDTF">2026-01-09T08:46:38Z</dcterms:created>
  <dcterms:modified xsi:type="dcterms:W3CDTF">2026-01-09T09:05:28Z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