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
    </mc:Choice>
  </mc:AlternateContent>
  <xr:revisionPtr revIDLastSave="55" documentId="8_{5295442B-DC64-4283-ABFD-5C6AB123DC50}" xr6:coauthVersionLast="47" xr6:coauthVersionMax="47" xr10:uidLastSave="{A9925B7C-9D08-4714-8E9A-16198D935811}"/>
  <bookViews>
    <workbookView xWindow="-120" yWindow="-120" windowWidth="29040" windowHeight="15840" xr2:uid="{00000000-000D-0000-FFFF-FFFF00000000}"/>
  </bookViews>
  <sheets>
    <sheet name="Key figures November - 2024" sheetId="1" r:id="rId1"/>
    <sheet name="PAX November - 2024 (monthly)" sheetId="2" r:id="rId2"/>
    <sheet name="PAX November - 2024 (ytd)" sheetId="3" r:id="rId3"/>
    <sheet name="Mvt November - 2024 (monthly)" sheetId="4" r:id="rId4"/>
    <sheet name="Mvt November - 2024 (ytd)" sheetId="5" r:id="rId5"/>
    <sheet name="F&amp;M November - 2024 (monthly)" sheetId="6" r:id="rId6"/>
    <sheet name="F&amp;M November - 2024 (ytd)" sheetId="7" r:id="rId7"/>
  </sheets>
  <definedNames>
    <definedName name="_xlnm.Print_Titles" localSheetId="5">'F&amp;M November - 2024 (monthly)'!$1:$4</definedName>
    <definedName name="_xlnm.Print_Titles" localSheetId="6">'F&amp;M November - 2024 (ytd)'!$1:$4</definedName>
    <definedName name="_xlnm.Print_Titles" localSheetId="0">'Key figures November - 2024'!$1:$2</definedName>
    <definedName name="_xlnm.Print_Titles" localSheetId="3">'Mvt November - 2024 (monthly)'!$1:$3</definedName>
    <definedName name="_xlnm.Print_Titles" localSheetId="4">'Mvt November - 2024 (ytd)'!$1:$3</definedName>
    <definedName name="_xlnm.Print_Titles" localSheetId="1">'PAX November - 2024 (monthly)'!$1:$3</definedName>
    <definedName name="_xlnm.Print_Titles" localSheetId="2">'PAX November - 2024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G8" i="1" l="1"/>
  <c r="D8" i="1"/>
</calcChain>
</file>

<file path=xl/sharedStrings.xml><?xml version="1.0" encoding="utf-8"?>
<sst xmlns="http://schemas.openxmlformats.org/spreadsheetml/2006/main" count="866" uniqueCount="173">
  <si>
    <t>Monthly report, November - 2024</t>
  </si>
  <si>
    <t/>
  </si>
  <si>
    <t>TERMINAL PASSENGERS -   transfer and infants included</t>
  </si>
  <si>
    <t xml:space="preserve">November </t>
  </si>
  <si>
    <t>Year to Date</t>
  </si>
  <si>
    <t>2024</t>
  </si>
  <si>
    <t>2023</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</si>
  <si>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</si>
  <si>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</si>
  <si>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</si>
  <si>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</si>
  <si>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</si>
  <si>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</si>
  <si>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</si>
  <si>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</si>
  <si>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</si>
  <si>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</si>
  <si>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</si>
  <si>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</si>
  <si>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</si>
  <si>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</si>
  <si>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</si>
  <si>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</si>
  <si>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</si>
  <si>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</si>
  <si>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</si>
  <si>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</si>
  <si>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</si>
  <si>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</si>
  <si>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</si>
  <si>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</si>
  <si>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</si>
  <si>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</si>
  <si>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</si>
  <si>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</si>
  <si>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</si>
  <si>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</si>
  <si>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</si>
  <si>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</si>
  <si>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</si>
  <si>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</si>
  <si>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</si>
  <si>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</si>
  <si>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</si>
  <si>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</si>
  <si>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</si>
  <si>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</si>
  <si>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</si>
  <si>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</si>
  <si>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</si>
  <si>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</si>
  <si>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</si>
  <si>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</si>
  <si>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</si>
  <si>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</si>
  <si>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</si>
  <si>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</si>
  <si>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</si>
  <si>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</si>
  <si>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</si>
  <si>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</si>
  <si>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</si>
  <si>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</si>
  <si>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</si>
  <si>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</si>
  <si>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</si>
  <si>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</si>
  <si>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</si>
  <si>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</si>
  <si>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</si>
  <si>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</si>
  <si>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</si>
  <si>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</si>
  <si>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</si>
  <si>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</si>
  <si>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</si>
  <si>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</si>
  <si>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</si>
  <si>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</si>
  <si>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</si>
  <si>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</si>
  <si>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</si>
  <si>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</si>
  <si>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</si>
  <si>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</si>
  <si>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</si>
  <si>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</si>
  <si>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</si>
  <si>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</si>
  <si>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</si>
  <si>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</si>
  <si>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</si>
  <si>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</si>
  <si>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</si>
  <si>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</si>
  <si>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</si>
  <si>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</si>
  <si>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</si>
  <si>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</si>
  <si>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</si>
  <si>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</si>
  <si>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</si>
  <si>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</si>
  <si>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</si>
  <si>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</si>
  <si>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</si>
  <si>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</si>
  <si>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</si>
  <si>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</si>
  <si>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</si>
  <si>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</si>
  <si>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</si>
  <si>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</si>
  <si>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</si>
  <si>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</si>
  <si>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</si>
  <si>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November - 2024</t>
  </si>
  <si>
    <t>Passengers incl. infants ytd, November - 2024</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</si>
  <si>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</si>
  <si>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</si>
  <si>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</si>
  <si>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</si>
  <si>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</si>
  <si>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</si>
  <si>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</si>
  <si>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</si>
  <si>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</si>
  <si>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</si>
  <si>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</si>
  <si>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</si>
  <si>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</si>
  <si>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</si>
  <si>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</si>
  <si>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</si>
  <si>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</si>
  <si>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</si>
  <si>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</si>
  <si>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</si>
  <si>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</si>
  <si>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</si>
  <si>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</si>
  <si>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</si>
  <si>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</si>
  <si>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</si>
  <si>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</si>
  <si>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</si>
  <si>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</si>
  <si>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</si>
  <si>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</si>
  <si>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</si>
  <si>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</si>
  <si>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</si>
  <si>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</si>
  <si>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</si>
  <si>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</si>
  <si>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</si>
  <si>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</si>
  <si>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</si>
  <si>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</si>
  <si>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</si>
  <si>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</si>
  <si>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</si>
  <si>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</si>
  <si>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</si>
  <si>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</si>
  <si>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November - 2024</t>
  </si>
  <si>
    <t>Flight movements YTD, November - 2024</t>
  </si>
  <si>
    <t>Weight</t>
  </si>
  <si>
    <t>Mail</t>
  </si>
  <si>
    <t>Metric tonnes</t>
  </si>
  <si>
    <t>Freight and mail monthly, November - 2024</t>
  </si>
  <si>
    <t>Freight and mail year to date, November - 2024</t>
  </si>
  <si>
    <t>RETURN TRIPS - Domestic and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</si>
</sst>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5">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3">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3" fillId="2" borderId="1" xfId="0" applyNumberFormat="1" applyFont="1" applyFill="1" applyBorder="1" applyAlignment="1">
      <alignment vertical="top" wrapText="1" readingOrder="1"/>
    </xf>
    <xf numFmtId="0" fontId="3" fillId="2" borderId="2" xfId="0" applyNumberFormat="1" applyFont="1" applyFill="1" applyBorder="1" applyAlignment="1">
      <alignment vertical="top" wrapText="1" readingOrder="1"/>
    </xf>
    <xf numFmtId="0" fontId="3" fillId="2" borderId="3" xfId="0" applyNumberFormat="1" applyFont="1" applyFill="1" applyBorder="1" applyAlignment="1">
      <alignment vertical="top" wrapText="1" readingOrder="1"/>
    </xf>
    <xf numFmtId="0" fontId="4" fillId="2" borderId="1" xfId="0" applyNumberFormat="1" applyFont="1" applyFill="1" applyBorder="1" applyAlignment="1">
      <alignment vertical="top" wrapText="1" readingOrder="1"/>
    </xf>
    <xf numFmtId="0" fontId="4" fillId="2" borderId="2" xfId="0" applyNumberFormat="1" applyFont="1" applyFill="1" applyBorder="1" applyAlignment="1">
      <alignment vertical="top" wrapText="1" readingOrder="1"/>
    </xf>
    <xf numFmtId="0" fontId="3" fillId="3" borderId="4" xfId="0" applyNumberFormat="1" applyFont="1" applyFill="1" applyBorder="1" applyAlignment="1">
      <alignment horizontal="right" vertical="top" wrapText="1" readingOrder="1"/>
    </xf>
    <xf numFmtId="0" fontId="3" fillId="3" borderId="0" xfId="0" applyNumberFormat="1" applyFont="1" applyFill="1" applyBorder="1" applyAlignment="1">
      <alignment horizontal="right" vertical="top" wrapText="1" readingOrder="1"/>
    </xf>
    <xf numFmtId="0" fontId="3" fillId="2" borderId="4" xfId="0" applyNumberFormat="1" applyFont="1" applyFill="1" applyBorder="1" applyAlignment="1">
      <alignment vertical="top" wrapText="1" readingOrder="1"/>
    </xf>
    <xf numFmtId="164" fontId="5" fillId="0" borderId="4" xfId="0" applyNumberFormat="1" applyFont="1" applyFill="1" applyBorder="1" applyAlignment="1">
      <alignment vertical="top" wrapText="1" readingOrder="1"/>
    </xf>
    <xf numFmtId="165" fontId="5" fillId="0" borderId="4" xfId="0" applyNumberFormat="1" applyFont="1" applyFill="1" applyBorder="1" applyAlignment="1">
      <alignment vertical="top" wrapText="1" readingOrder="1"/>
    </xf>
    <xf numFmtId="0" fontId="6" fillId="2" borderId="4" xfId="0" applyNumberFormat="1" applyFont="1" applyFill="1" applyBorder="1" applyAlignment="1">
      <alignment vertical="top" wrapText="1" readingOrder="1"/>
    </xf>
    <xf numFmtId="164" fontId="7" fillId="0" borderId="4" xfId="0" applyNumberFormat="1" applyFont="1" applyFill="1" applyBorder="1" applyAlignment="1">
      <alignment vertical="top" wrapText="1" readingOrder="1"/>
    </xf>
    <xf numFmtId="165" fontId="7" fillId="0" borderId="4" xfId="0" applyNumberFormat="1" applyFont="1" applyFill="1" applyBorder="1" applyAlignment="1">
      <alignment vertical="top" wrapText="1" readingOrder="1"/>
    </xf>
    <xf numFmtId="0" fontId="3" fillId="2" borderId="5" xfId="0" applyNumberFormat="1" applyFont="1" applyFill="1" applyBorder="1" applyAlignment="1">
      <alignment vertical="top" wrapText="1" readingOrder="1"/>
    </xf>
    <xf numFmtId="0" fontId="3" fillId="2" borderId="3" xfId="0" applyNumberFormat="1" applyFont="1" applyFill="1" applyBorder="1" applyAlignment="1">
      <alignment horizontal="right" vertical="top" wrapText="1" readingOrder="1"/>
    </xf>
    <xf numFmtId="0" fontId="1" fillId="0" borderId="0" xfId="0" applyFont="1"/>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3" borderId="4" xfId="0" applyFont="1" applyFill="1" applyBorder="1" applyAlignment="1">
      <alignment horizontal="center" vertical="center" wrapText="1" readingOrder="1"/>
    </xf>
    <xf numFmtId="0" fontId="11" fillId="3" borderId="0" xfId="0" applyFont="1" applyFill="1" applyAlignment="1">
      <alignment horizontal="center"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NumberFormat="1" applyFont="1" applyFill="1" applyBorder="1" applyAlignment="1">
      <alignment horizontal="center" vertical="top" wrapText="1" readingOrder="1"/>
    </xf>
    <xf numFmtId="0" fontId="1" fillId="0" borderId="0" xfId="0" applyFont="1" applyFill="1" applyBorder="1"/>
    <xf numFmtId="0" fontId="3" fillId="0" borderId="0" xfId="0" applyNumberFormat="1" applyFont="1" applyFill="1" applyBorder="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2" fillId="0" borderId="0" xfId="0" applyFont="1" applyAlignment="1">
      <alignment horizontal="center" vertical="top" wrapText="1" readingOrder="1"/>
    </xf>
    <xf numFmtId="0" fontId="1" fillId="0" borderId="0" xfId="0" applyFont="1"/>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504825</xdr:colOff>
      <xdr:row>24</xdr:row>
      <xdr:rowOff>161925</xdr:rowOff>
    </xdr:to>
    <xdr:sp macro="" textlink="">
      <xdr:nvSpPr>
        <xdr:cNvPr id="3" name="Rektangel 2">
          <a:extLst>
            <a:ext uri="{FF2B5EF4-FFF2-40B4-BE49-F238E27FC236}">
              <a16:creationId xmlns:a16="http://schemas.microsoft.com/office/drawing/2014/main" id="{6AAD90A1-D067-4D8F-A5C7-A361ADBA2724}"/>
            </a:ext>
          </a:extLst>
        </xdr:cNvPr>
        <xdr:cNvSpPr/>
      </xdr:nvSpPr>
      <xdr:spPr>
        <a:xfrm>
          <a:off x="7543800" y="800100"/>
          <a:ext cx="5838825" cy="483870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1">
              <a:solidFill>
                <a:schemeClr val="tx1"/>
              </a:solidFill>
              <a:effectLst/>
              <a:latin typeface="+mn-lt"/>
              <a:ea typeface="+mn-ea"/>
              <a:cs typeface="+mn-cs"/>
            </a:rPr>
            <a:t>Forklaring av statistikken:</a:t>
          </a:r>
        </a:p>
        <a:p>
          <a:pPr rtl="0" fontAlgn="base"/>
          <a:r>
            <a:rPr lang="nb-NO" sz="1100" b="1" i="1">
              <a:solidFill>
                <a:schemeClr val="tx1"/>
              </a:solidFill>
              <a:effectLst/>
              <a:latin typeface="+mn-lt"/>
              <a:ea typeface="+mn-ea"/>
              <a:cs typeface="+mn-cs"/>
            </a:rPr>
            <a:t>Tur-retur reise</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ganger. Ved ein tur-retur-reise tar ein ikkje hensyn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Round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1">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workbookViewId="0">
      <pane ySplit="2" topLeftCell="A3" activePane="bottomLeft" state="frozen"/>
      <selection pane="bottomLeft" activeCell="A34" sqref="A34:XFD34"/>
    </sheetView>
  </sheetViews>
  <sheetFormatPr baseColWidth="10" defaultRowHeight="1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18.42578125" customWidth="1"/>
  </cols>
  <sheetData>
    <row r="1" spans="1:7" ht="25.5" customHeight="1">
      <c r="A1" s="61" t="s">
        <v>0</v>
      </c>
      <c r="B1" s="62"/>
      <c r="C1" s="62"/>
      <c r="D1" s="62"/>
      <c r="E1" s="62"/>
      <c r="F1" s="62"/>
      <c r="G1" s="62"/>
    </row>
    <row r="2" spans="1:7" ht="19.149999999999999" customHeight="1"/>
    <row r="3" spans="1:7" ht="19.149999999999999" customHeight="1">
      <c r="A3" s="54" t="s">
        <v>1</v>
      </c>
      <c r="B3" s="64" t="s">
        <v>172</v>
      </c>
      <c r="C3" s="65"/>
      <c r="D3" s="65"/>
      <c r="E3" s="65"/>
      <c r="F3" s="65"/>
      <c r="G3" s="65"/>
    </row>
    <row r="4" spans="1:7" ht="19.149999999999999" customHeight="1">
      <c r="A4" s="55" t="s">
        <v>1</v>
      </c>
      <c r="B4" s="66" t="s">
        <v>3</v>
      </c>
      <c r="C4" s="66"/>
      <c r="D4" s="67"/>
      <c r="E4" s="68" t="s">
        <v>4</v>
      </c>
      <c r="F4" s="69"/>
      <c r="G4" s="70"/>
    </row>
    <row r="5" spans="1:7" ht="19.149999999999999" customHeight="1">
      <c r="A5" s="55" t="s">
        <v>1</v>
      </c>
      <c r="B5" s="56">
        <v>2024</v>
      </c>
      <c r="C5" s="57">
        <v>2023</v>
      </c>
      <c r="D5" s="57" t="s">
        <v>7</v>
      </c>
      <c r="E5" s="56">
        <v>2024</v>
      </c>
      <c r="F5" s="56">
        <v>2023</v>
      </c>
      <c r="G5" s="56" t="s">
        <v>7</v>
      </c>
    </row>
    <row r="6" spans="1:7" ht="19.149999999999999" customHeight="1">
      <c r="A6" s="58" t="s">
        <v>8</v>
      </c>
      <c r="B6" s="59">
        <v>424087.5</v>
      </c>
      <c r="C6" s="59">
        <v>428164.5</v>
      </c>
      <c r="D6" s="60">
        <f>+B6/C6-1</f>
        <v>-9.522041178098628E-3</v>
      </c>
      <c r="E6" s="59">
        <v>4255182</v>
      </c>
      <c r="F6" s="59">
        <v>4318247</v>
      </c>
      <c r="G6" s="60">
        <f t="shared" ref="G6:G8" si="0">+E6/F6-1</f>
        <v>-1.4604305867635614E-2</v>
      </c>
    </row>
    <row r="7" spans="1:7" ht="19.149999999999999" customHeight="1">
      <c r="A7" s="58" t="s">
        <v>11</v>
      </c>
      <c r="B7" s="59">
        <v>724423</v>
      </c>
      <c r="C7" s="59">
        <v>647778</v>
      </c>
      <c r="D7" s="60">
        <f t="shared" ref="D7:D8" si="1">+B7/C7-1</f>
        <v>0.11831985649404575</v>
      </c>
      <c r="E7" s="59">
        <v>9981498</v>
      </c>
      <c r="F7" s="59">
        <v>9175154</v>
      </c>
      <c r="G7" s="60">
        <f t="shared" si="0"/>
        <v>8.7883429531536938E-2</v>
      </c>
    </row>
    <row r="8" spans="1:7" ht="19.149999999999999" customHeight="1">
      <c r="A8" s="58" t="s">
        <v>13</v>
      </c>
      <c r="B8" s="59">
        <f>SUM(B6:B7)</f>
        <v>1148510.5</v>
      </c>
      <c r="C8" s="59">
        <f>SUM(C6:C7)</f>
        <v>1075942.5</v>
      </c>
      <c r="D8" s="60">
        <f t="shared" si="1"/>
        <v>6.744598340524699E-2</v>
      </c>
      <c r="E8" s="59">
        <f>SUM(E6:E7)</f>
        <v>14236680</v>
      </c>
      <c r="F8" s="59">
        <f>SUM(F6:F7)</f>
        <v>13493401</v>
      </c>
      <c r="G8" s="60">
        <f t="shared" si="0"/>
        <v>5.5084629886861025E-2</v>
      </c>
    </row>
    <row r="9" spans="1:7" ht="19.149999999999999" customHeight="1"/>
    <row r="10" spans="1:7">
      <c r="A10" s="1" t="s">
        <v>1</v>
      </c>
      <c r="B10" s="63" t="s">
        <v>2</v>
      </c>
      <c r="C10" s="62"/>
      <c r="D10" s="62"/>
      <c r="E10" s="62"/>
      <c r="F10" s="62"/>
      <c r="G10" s="62"/>
    </row>
    <row r="11" spans="1:7" ht="30">
      <c r="A11" s="2" t="s">
        <v>1</v>
      </c>
      <c r="B11" s="3" t="s">
        <v>3</v>
      </c>
      <c r="C11" s="3" t="s">
        <v>1</v>
      </c>
      <c r="D11" s="4" t="s">
        <v>1</v>
      </c>
      <c r="E11" s="5" t="s">
        <v>4</v>
      </c>
      <c r="F11" s="6" t="s">
        <v>1</v>
      </c>
      <c r="G11" s="7" t="s">
        <v>1</v>
      </c>
    </row>
    <row r="12" spans="1:7">
      <c r="A12" s="2" t="s">
        <v>1</v>
      </c>
      <c r="B12" s="8" t="s">
        <v>5</v>
      </c>
      <c r="C12" s="9" t="s">
        <v>6</v>
      </c>
      <c r="D12" s="9" t="s">
        <v>7</v>
      </c>
      <c r="E12" s="8" t="s">
        <v>5</v>
      </c>
      <c r="F12" s="8" t="s">
        <v>6</v>
      </c>
      <c r="G12" s="8" t="s">
        <v>7</v>
      </c>
    </row>
    <row r="13" spans="1:7">
      <c r="A13" s="10" t="s">
        <v>8</v>
      </c>
      <c r="B13" s="11">
        <v>2479295</v>
      </c>
      <c r="C13" s="11">
        <v>2429947</v>
      </c>
      <c r="D13" s="12">
        <v>2.0308261867439899E-2</v>
      </c>
      <c r="E13" s="11">
        <v>26955172</v>
      </c>
      <c r="F13" s="11">
        <v>26471192</v>
      </c>
      <c r="G13" s="12">
        <v>1.8283271867772299E-2</v>
      </c>
    </row>
    <row r="14" spans="1:7">
      <c r="A14" s="13" t="s">
        <v>9</v>
      </c>
      <c r="B14" s="14">
        <v>2471235</v>
      </c>
      <c r="C14" s="14">
        <v>2428827</v>
      </c>
      <c r="D14" s="15">
        <v>1.7460280209335599E-2</v>
      </c>
      <c r="E14" s="14">
        <v>26883743</v>
      </c>
      <c r="F14" s="14">
        <v>26408235</v>
      </c>
      <c r="G14" s="15">
        <v>1.8006050006749801E-2</v>
      </c>
    </row>
    <row r="15" spans="1:7">
      <c r="A15" s="13" t="s">
        <v>10</v>
      </c>
      <c r="B15" s="14">
        <v>8060</v>
      </c>
      <c r="C15" s="14">
        <v>1120</v>
      </c>
      <c r="D15" s="15">
        <v>6.1964285714285703</v>
      </c>
      <c r="E15" s="14">
        <v>71429</v>
      </c>
      <c r="F15" s="14">
        <v>62957</v>
      </c>
      <c r="G15" s="15">
        <v>0.13456803850247001</v>
      </c>
    </row>
    <row r="16" spans="1:7">
      <c r="A16" s="10" t="s">
        <v>11</v>
      </c>
      <c r="B16" s="11">
        <v>1469200</v>
      </c>
      <c r="C16" s="11">
        <v>1314225</v>
      </c>
      <c r="D16" s="12">
        <v>0.11792120831668899</v>
      </c>
      <c r="E16" s="11">
        <v>20199488</v>
      </c>
      <c r="F16" s="11">
        <v>18592966</v>
      </c>
      <c r="G16" s="12">
        <v>8.6404826427370393E-2</v>
      </c>
    </row>
    <row r="17" spans="1:7">
      <c r="A17" s="13" t="s">
        <v>9</v>
      </c>
      <c r="B17" s="14">
        <v>1389809</v>
      </c>
      <c r="C17" s="14">
        <v>1243368</v>
      </c>
      <c r="D17" s="15">
        <v>0.11777768126572299</v>
      </c>
      <c r="E17" s="14">
        <v>18829662</v>
      </c>
      <c r="F17" s="14">
        <v>17198595</v>
      </c>
      <c r="G17" s="15">
        <v>9.4837223622045899E-2</v>
      </c>
    </row>
    <row r="18" spans="1:7">
      <c r="A18" s="13" t="s">
        <v>10</v>
      </c>
      <c r="B18" s="14">
        <v>79391</v>
      </c>
      <c r="C18" s="14">
        <v>70857</v>
      </c>
      <c r="D18" s="15">
        <v>0.120439758951127</v>
      </c>
      <c r="E18" s="14">
        <v>1369826</v>
      </c>
      <c r="F18" s="14">
        <v>1394371</v>
      </c>
      <c r="G18" s="15">
        <v>-1.76029191657027E-2</v>
      </c>
    </row>
    <row r="19" spans="1:7">
      <c r="A19" s="10" t="s">
        <v>12</v>
      </c>
      <c r="B19" s="11">
        <v>36260</v>
      </c>
      <c r="C19" s="11">
        <v>43894</v>
      </c>
      <c r="D19" s="12">
        <v>-0.17391898664965599</v>
      </c>
      <c r="E19" s="11">
        <v>452963</v>
      </c>
      <c r="F19" s="11">
        <v>484179</v>
      </c>
      <c r="G19" s="12">
        <v>-6.4472023776330697E-2</v>
      </c>
    </row>
    <row r="20" spans="1:7">
      <c r="A20" s="10" t="s">
        <v>13</v>
      </c>
      <c r="B20" s="11">
        <v>3984755</v>
      </c>
      <c r="C20" s="11">
        <v>3788066</v>
      </c>
      <c r="D20" s="12">
        <v>5.1923329741350902E-2</v>
      </c>
      <c r="E20" s="11">
        <v>47607623</v>
      </c>
      <c r="F20" s="11">
        <v>45548337</v>
      </c>
      <c r="G20" s="12">
        <v>4.5211002983489797E-2</v>
      </c>
    </row>
    <row r="21" spans="1:7" ht="15.95" customHeight="1"/>
    <row r="22" spans="1:7">
      <c r="A22" s="1" t="s">
        <v>1</v>
      </c>
      <c r="B22" s="63" t="s">
        <v>14</v>
      </c>
      <c r="C22" s="62"/>
      <c r="D22" s="62"/>
      <c r="E22" s="62"/>
      <c r="F22" s="62"/>
      <c r="G22" s="62"/>
    </row>
    <row r="23" spans="1:7" ht="30">
      <c r="A23" s="2" t="s">
        <v>1</v>
      </c>
      <c r="B23" s="16" t="s">
        <v>3</v>
      </c>
      <c r="C23" s="3" t="s">
        <v>1</v>
      </c>
      <c r="D23" s="4" t="s">
        <v>1</v>
      </c>
      <c r="E23" s="17" t="s">
        <v>4</v>
      </c>
      <c r="F23" s="6" t="s">
        <v>1</v>
      </c>
      <c r="G23" s="7" t="s">
        <v>1</v>
      </c>
    </row>
    <row r="24" spans="1:7">
      <c r="A24" s="2" t="s">
        <v>1</v>
      </c>
      <c r="B24" s="8" t="s">
        <v>5</v>
      </c>
      <c r="C24" s="9" t="s">
        <v>6</v>
      </c>
      <c r="D24" s="9" t="s">
        <v>7</v>
      </c>
      <c r="E24" s="8" t="s">
        <v>5</v>
      </c>
      <c r="F24" s="8" t="s">
        <v>6</v>
      </c>
      <c r="G24" s="8" t="s">
        <v>7</v>
      </c>
    </row>
    <row r="25" spans="1:7">
      <c r="A25" s="10" t="s">
        <v>8</v>
      </c>
      <c r="B25" s="11">
        <v>34656</v>
      </c>
      <c r="C25" s="11">
        <v>35534</v>
      </c>
      <c r="D25" s="12">
        <v>-2.4708729667360801E-2</v>
      </c>
      <c r="E25" s="11">
        <v>374860</v>
      </c>
      <c r="F25" s="11">
        <v>387206</v>
      </c>
      <c r="G25" s="12">
        <v>-3.1884836495302202E-2</v>
      </c>
    </row>
    <row r="26" spans="1:7">
      <c r="A26" s="13" t="s">
        <v>9</v>
      </c>
      <c r="B26" s="14">
        <v>33932</v>
      </c>
      <c r="C26" s="14">
        <v>35025</v>
      </c>
      <c r="D26" s="15">
        <v>-3.1206281227694501E-2</v>
      </c>
      <c r="E26" s="14">
        <v>366573</v>
      </c>
      <c r="F26" s="14">
        <v>378960</v>
      </c>
      <c r="G26" s="15">
        <v>-3.2686827105763101E-2</v>
      </c>
    </row>
    <row r="27" spans="1:7">
      <c r="A27" s="13" t="s">
        <v>10</v>
      </c>
      <c r="B27" s="14">
        <v>352</v>
      </c>
      <c r="C27" s="14">
        <v>99</v>
      </c>
      <c r="D27" s="15">
        <v>2.5555555555555598</v>
      </c>
      <c r="E27" s="14">
        <v>4141</v>
      </c>
      <c r="F27" s="14">
        <v>3114</v>
      </c>
      <c r="G27" s="15">
        <v>0.329800899165061</v>
      </c>
    </row>
    <row r="28" spans="1:7">
      <c r="A28" s="13" t="s">
        <v>15</v>
      </c>
      <c r="B28" s="14">
        <v>372</v>
      </c>
      <c r="C28" s="14">
        <v>410</v>
      </c>
      <c r="D28" s="15">
        <v>-9.2682926829268306E-2</v>
      </c>
      <c r="E28" s="14">
        <v>4146</v>
      </c>
      <c r="F28" s="14">
        <v>5132</v>
      </c>
      <c r="G28" s="15">
        <v>-0.19212782540919701</v>
      </c>
    </row>
    <row r="29" spans="1:7">
      <c r="A29" s="10" t="s">
        <v>11</v>
      </c>
      <c r="B29" s="11">
        <v>12456</v>
      </c>
      <c r="C29" s="11">
        <v>12144</v>
      </c>
      <c r="D29" s="12">
        <v>2.5691699604743101E-2</v>
      </c>
      <c r="E29" s="11">
        <v>165955</v>
      </c>
      <c r="F29" s="11">
        <v>158943</v>
      </c>
      <c r="G29" s="12">
        <v>4.4116444259891897E-2</v>
      </c>
    </row>
    <row r="30" spans="1:7">
      <c r="A30" s="13" t="s">
        <v>9</v>
      </c>
      <c r="B30" s="14">
        <v>11114</v>
      </c>
      <c r="C30" s="14">
        <v>10830</v>
      </c>
      <c r="D30" s="15">
        <v>2.62234533702678E-2</v>
      </c>
      <c r="E30" s="14">
        <v>147229</v>
      </c>
      <c r="F30" s="14">
        <v>140336</v>
      </c>
      <c r="G30" s="15">
        <v>4.9117831490138E-2</v>
      </c>
    </row>
    <row r="31" spans="1:7">
      <c r="A31" s="13" t="s">
        <v>10</v>
      </c>
      <c r="B31" s="14">
        <v>780</v>
      </c>
      <c r="C31" s="14">
        <v>726</v>
      </c>
      <c r="D31" s="15">
        <v>7.43801652892562E-2</v>
      </c>
      <c r="E31" s="14">
        <v>12378</v>
      </c>
      <c r="F31" s="14">
        <v>12805</v>
      </c>
      <c r="G31" s="15">
        <v>-3.3346349082389697E-2</v>
      </c>
    </row>
    <row r="32" spans="1:7">
      <c r="A32" s="13" t="s">
        <v>15</v>
      </c>
      <c r="B32" s="14">
        <v>562</v>
      </c>
      <c r="C32" s="14">
        <v>588</v>
      </c>
      <c r="D32" s="15">
        <v>-4.4217687074829898E-2</v>
      </c>
      <c r="E32" s="14">
        <v>6348</v>
      </c>
      <c r="F32" s="14">
        <v>5802</v>
      </c>
      <c r="G32" s="15">
        <v>9.4105480868666005E-2</v>
      </c>
    </row>
    <row r="33" spans="1:7">
      <c r="A33" s="10" t="s">
        <v>12</v>
      </c>
      <c r="B33" s="11">
        <v>2712</v>
      </c>
      <c r="C33" s="11">
        <v>2977</v>
      </c>
      <c r="D33" s="12">
        <v>-8.9015787705744004E-2</v>
      </c>
      <c r="E33" s="11">
        <v>32201</v>
      </c>
      <c r="F33" s="11">
        <v>34346</v>
      </c>
      <c r="G33" s="12">
        <v>-6.2452687358062101E-2</v>
      </c>
    </row>
    <row r="34" spans="1:7">
      <c r="A34" s="10" t="s">
        <v>16</v>
      </c>
      <c r="B34" s="11">
        <v>49824</v>
      </c>
      <c r="C34" s="11">
        <v>50655</v>
      </c>
      <c r="D34" s="12">
        <v>-1.6405093278057399E-2</v>
      </c>
      <c r="E34" s="11">
        <v>573016</v>
      </c>
      <c r="F34" s="11">
        <v>580495</v>
      </c>
      <c r="G34" s="12">
        <v>-1.2883831902083601E-2</v>
      </c>
    </row>
    <row r="35" spans="1:7" ht="0.2" customHeight="1"/>
    <row r="36" spans="1:7">
      <c r="A36" s="13" t="s">
        <v>17</v>
      </c>
      <c r="B36" s="14">
        <v>6099</v>
      </c>
      <c r="C36" s="14">
        <v>6710</v>
      </c>
      <c r="D36" s="15">
        <v>-9.10581222056632E-2</v>
      </c>
      <c r="E36" s="14">
        <v>88408</v>
      </c>
      <c r="F36" s="14">
        <v>91703</v>
      </c>
      <c r="G36" s="15">
        <v>-3.5931212719322203E-2</v>
      </c>
    </row>
    <row r="37" spans="1:7">
      <c r="A37" s="10" t="s">
        <v>18</v>
      </c>
      <c r="B37" s="11">
        <v>55923</v>
      </c>
      <c r="C37" s="11">
        <v>57365</v>
      </c>
      <c r="D37" s="12">
        <v>-2.5137278828553999E-2</v>
      </c>
      <c r="E37" s="11">
        <v>661424</v>
      </c>
      <c r="F37" s="11">
        <v>672198</v>
      </c>
      <c r="G37" s="12">
        <v>-1.6028015554940701E-2</v>
      </c>
    </row>
    <row r="38" spans="1:7" ht="0" hidden="1" customHeight="1"/>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10.12.2024 08:37:14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E54D-43FC-4BAD-9584-60BA6CBCC803}">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85546875" defaultRowHeight="15"/>
  <cols>
    <col min="1" max="1" width="28.28515625" style="18" customWidth="1"/>
    <col min="2" max="2" width="7" style="18" customWidth="1"/>
    <col min="3" max="3" width="11.42578125" style="18" customWidth="1"/>
    <col min="4" max="4" width="8.5703125" style="18" customWidth="1"/>
    <col min="5" max="5" width="11.42578125" style="18" customWidth="1"/>
    <col min="6" max="6" width="8.140625" style="18" customWidth="1"/>
    <col min="7" max="7" width="11.42578125" style="18" customWidth="1"/>
    <col min="8" max="8" width="8.5703125" style="18" customWidth="1"/>
    <col min="9" max="9" width="11.42578125" style="18" customWidth="1"/>
    <col min="10" max="10" width="8.140625" style="18" customWidth="1"/>
    <col min="11" max="11" width="8.5703125" style="18" customWidth="1"/>
    <col min="12" max="12" width="8.140625" style="18" customWidth="1"/>
    <col min="13" max="13" width="8.5703125" style="18" customWidth="1"/>
    <col min="14" max="14" width="8.140625" style="18" customWidth="1"/>
    <col min="15" max="15" width="8.5703125" style="18" customWidth="1"/>
    <col min="16" max="16" width="11.42578125" style="18" customWidth="1"/>
    <col min="17" max="17" width="8.140625" style="18" customWidth="1"/>
    <col min="18" max="18" width="0" style="18" hidden="1" customWidth="1"/>
    <col min="19" max="19" width="7.42578125" style="18" customWidth="1"/>
    <col min="20" max="16384" width="10.85546875" style="18"/>
  </cols>
  <sheetData>
    <row r="1" spans="1:17" ht="14.1" customHeight="1"/>
    <row r="2" spans="1:17" ht="27.2" customHeight="1">
      <c r="A2" s="81" t="s">
        <v>116</v>
      </c>
      <c r="B2" s="82"/>
      <c r="C2" s="82"/>
      <c r="D2" s="82"/>
      <c r="E2" s="82"/>
      <c r="F2" s="82"/>
      <c r="G2" s="82"/>
      <c r="H2" s="82"/>
      <c r="I2" s="82"/>
      <c r="J2" s="82"/>
      <c r="K2" s="82"/>
      <c r="L2" s="82"/>
      <c r="M2" s="82"/>
      <c r="N2" s="82"/>
      <c r="O2" s="82"/>
      <c r="P2" s="82"/>
      <c r="Q2" s="82"/>
    </row>
    <row r="3" spans="1:17" ht="12.2" customHeight="1"/>
    <row r="4" spans="1:17">
      <c r="A4" s="42" t="s">
        <v>1</v>
      </c>
      <c r="B4" s="42" t="s">
        <v>1</v>
      </c>
      <c r="C4" s="83" t="s">
        <v>115</v>
      </c>
      <c r="D4" s="84"/>
      <c r="E4" s="84"/>
      <c r="F4" s="84"/>
      <c r="G4" s="84"/>
      <c r="H4" s="84"/>
      <c r="I4" s="84"/>
      <c r="J4" s="84"/>
      <c r="K4" s="41" t="s">
        <v>1</v>
      </c>
      <c r="L4" s="41" t="s">
        <v>1</v>
      </c>
      <c r="M4" s="41" t="s">
        <v>1</v>
      </c>
      <c r="N4" s="40" t="s">
        <v>1</v>
      </c>
      <c r="O4" s="39" t="s">
        <v>1</v>
      </c>
      <c r="P4" s="71" t="s">
        <v>1</v>
      </c>
      <c r="Q4" s="72"/>
    </row>
    <row r="5" spans="1:17" ht="15.75">
      <c r="A5" s="35" t="s">
        <v>1</v>
      </c>
      <c r="B5" s="35" t="s">
        <v>1</v>
      </c>
      <c r="C5" s="85" t="s">
        <v>8</v>
      </c>
      <c r="D5" s="86"/>
      <c r="E5" s="86"/>
      <c r="F5" s="86"/>
      <c r="G5" s="85" t="s">
        <v>11</v>
      </c>
      <c r="H5" s="86"/>
      <c r="I5" s="86"/>
      <c r="J5" s="86"/>
      <c r="K5" s="38" t="s">
        <v>1</v>
      </c>
      <c r="L5" s="37" t="s">
        <v>1</v>
      </c>
      <c r="M5" s="71" t="s">
        <v>114</v>
      </c>
      <c r="N5" s="72"/>
      <c r="O5" s="36" t="s">
        <v>113</v>
      </c>
      <c r="P5" s="73" t="s">
        <v>112</v>
      </c>
      <c r="Q5" s="74"/>
    </row>
    <row r="6" spans="1:17">
      <c r="A6" s="35" t="s">
        <v>1</v>
      </c>
      <c r="B6" s="35" t="s">
        <v>1</v>
      </c>
      <c r="C6" s="34" t="s">
        <v>111</v>
      </c>
      <c r="D6" s="34" t="s">
        <v>110</v>
      </c>
      <c r="E6" s="75" t="s">
        <v>109</v>
      </c>
      <c r="F6" s="76"/>
      <c r="G6" s="34" t="s">
        <v>111</v>
      </c>
      <c r="H6" s="34" t="s">
        <v>110</v>
      </c>
      <c r="I6" s="75" t="s">
        <v>109</v>
      </c>
      <c r="J6" s="76"/>
      <c r="K6" s="77" t="s">
        <v>12</v>
      </c>
      <c r="L6" s="78"/>
      <c r="M6" s="79" t="s">
        <v>108</v>
      </c>
      <c r="N6" s="80"/>
      <c r="O6" s="33" t="s">
        <v>1</v>
      </c>
      <c r="P6" s="79" t="s">
        <v>1</v>
      </c>
      <c r="Q6" s="80"/>
    </row>
    <row r="7" spans="1:17">
      <c r="A7" s="32" t="s">
        <v>107</v>
      </c>
      <c r="B7" s="31" t="s">
        <v>106</v>
      </c>
      <c r="C7" s="30" t="s">
        <v>105</v>
      </c>
      <c r="D7" s="28" t="s">
        <v>105</v>
      </c>
      <c r="E7" s="28" t="s">
        <v>105</v>
      </c>
      <c r="F7" s="28" t="s">
        <v>7</v>
      </c>
      <c r="G7" s="28" t="s">
        <v>105</v>
      </c>
      <c r="H7" s="28" t="s">
        <v>105</v>
      </c>
      <c r="I7" s="28" t="s">
        <v>105</v>
      </c>
      <c r="J7" s="29" t="s">
        <v>7</v>
      </c>
      <c r="K7" s="28" t="s">
        <v>105</v>
      </c>
      <c r="L7" s="28" t="s">
        <v>7</v>
      </c>
      <c r="M7" s="28" t="s">
        <v>105</v>
      </c>
      <c r="N7" s="28" t="s">
        <v>7</v>
      </c>
      <c r="O7" s="28" t="s">
        <v>105</v>
      </c>
      <c r="P7" s="28" t="s">
        <v>105</v>
      </c>
      <c r="Q7" s="28" t="s">
        <v>7</v>
      </c>
    </row>
    <row r="8" spans="1:17" ht="3" customHeight="1">
      <c r="A8" s="27" t="s">
        <v>1</v>
      </c>
      <c r="B8" s="26" t="s">
        <v>1</v>
      </c>
      <c r="C8" s="25" t="s">
        <v>1</v>
      </c>
      <c r="D8" s="23" t="s">
        <v>1</v>
      </c>
      <c r="E8" s="23" t="s">
        <v>1</v>
      </c>
      <c r="F8" s="23" t="s">
        <v>1</v>
      </c>
      <c r="G8" s="23" t="s">
        <v>1</v>
      </c>
      <c r="H8" s="23" t="s">
        <v>1</v>
      </c>
      <c r="I8" s="23" t="s">
        <v>1</v>
      </c>
      <c r="J8" s="24" t="s">
        <v>1</v>
      </c>
      <c r="K8" s="23" t="s">
        <v>1</v>
      </c>
      <c r="L8" s="23" t="s">
        <v>1</v>
      </c>
      <c r="M8" s="23" t="s">
        <v>1</v>
      </c>
      <c r="N8" s="23" t="s">
        <v>1</v>
      </c>
      <c r="O8" s="23" t="s">
        <v>1</v>
      </c>
      <c r="P8" s="23" t="s">
        <v>1</v>
      </c>
      <c r="Q8" s="23" t="s">
        <v>1</v>
      </c>
    </row>
    <row r="9" spans="1:17">
      <c r="A9" s="22" t="s">
        <v>104</v>
      </c>
      <c r="B9" s="22" t="s">
        <v>103</v>
      </c>
      <c r="C9" s="20">
        <v>24788</v>
      </c>
      <c r="D9" s="20">
        <v>2486</v>
      </c>
      <c r="E9" s="20">
        <v>27274</v>
      </c>
      <c r="F9" s="19">
        <v>0.15012229063000801</v>
      </c>
      <c r="G9" s="21"/>
      <c r="H9" s="21"/>
      <c r="I9" s="21"/>
      <c r="J9" s="21"/>
      <c r="K9" s="21"/>
      <c r="L9" s="21"/>
      <c r="M9" s="20">
        <v>27274</v>
      </c>
      <c r="N9" s="19">
        <v>0.15012229063000801</v>
      </c>
      <c r="O9" s="20">
        <v>466</v>
      </c>
      <c r="P9" s="20">
        <v>27740</v>
      </c>
      <c r="Q9" s="19">
        <v>0.11927049709489999</v>
      </c>
    </row>
    <row r="10" spans="1:17">
      <c r="A10" s="22" t="s">
        <v>102</v>
      </c>
      <c r="B10" s="22" t="s">
        <v>101</v>
      </c>
      <c r="C10" s="20">
        <v>3638</v>
      </c>
      <c r="D10" s="20">
        <v>312</v>
      </c>
      <c r="E10" s="20">
        <v>3950</v>
      </c>
      <c r="F10" s="19">
        <v>0.20500305064063501</v>
      </c>
      <c r="G10" s="21"/>
      <c r="H10" s="21"/>
      <c r="I10" s="21"/>
      <c r="J10" s="21"/>
      <c r="K10" s="21"/>
      <c r="L10" s="21"/>
      <c r="M10" s="20">
        <v>3950</v>
      </c>
      <c r="N10" s="19">
        <v>0.20500305064063501</v>
      </c>
      <c r="O10" s="20">
        <v>925</v>
      </c>
      <c r="P10" s="20">
        <v>4875</v>
      </c>
      <c r="Q10" s="19">
        <v>5.2915766738660899E-2</v>
      </c>
    </row>
    <row r="11" spans="1:17">
      <c r="A11" s="22" t="s">
        <v>100</v>
      </c>
      <c r="B11" s="22" t="s">
        <v>99</v>
      </c>
      <c r="C11" s="20">
        <v>15484</v>
      </c>
      <c r="D11" s="21"/>
      <c r="E11" s="20">
        <v>15484</v>
      </c>
      <c r="F11" s="19">
        <v>3.3782881559620802E-2</v>
      </c>
      <c r="G11" s="20">
        <v>705</v>
      </c>
      <c r="H11" s="21"/>
      <c r="I11" s="20">
        <v>705</v>
      </c>
      <c r="J11" s="21"/>
      <c r="K11" s="21"/>
      <c r="L11" s="21"/>
      <c r="M11" s="20">
        <v>16189</v>
      </c>
      <c r="N11" s="19">
        <v>8.0851916143677399E-2</v>
      </c>
      <c r="O11" s="20">
        <v>0</v>
      </c>
      <c r="P11" s="20">
        <v>16189</v>
      </c>
      <c r="Q11" s="19">
        <v>8.0851916143677399E-2</v>
      </c>
    </row>
    <row r="12" spans="1:17">
      <c r="A12" s="22" t="s">
        <v>98</v>
      </c>
      <c r="B12" s="22" t="s">
        <v>97</v>
      </c>
      <c r="C12" s="20">
        <v>279978</v>
      </c>
      <c r="D12" s="20">
        <v>60324</v>
      </c>
      <c r="E12" s="20">
        <v>340302</v>
      </c>
      <c r="F12" s="19">
        <v>4.0065615558912398E-3</v>
      </c>
      <c r="G12" s="20">
        <v>140671</v>
      </c>
      <c r="H12" s="20">
        <v>10062</v>
      </c>
      <c r="I12" s="20">
        <v>150733</v>
      </c>
      <c r="J12" s="19">
        <v>4.8416937929499498E-2</v>
      </c>
      <c r="K12" s="20">
        <v>12311</v>
      </c>
      <c r="L12" s="19">
        <v>-0.12836306995185501</v>
      </c>
      <c r="M12" s="20">
        <v>503346</v>
      </c>
      <c r="N12" s="19">
        <v>1.30947588760969E-2</v>
      </c>
      <c r="O12" s="20">
        <v>275</v>
      </c>
      <c r="P12" s="20">
        <v>503621</v>
      </c>
      <c r="Q12" s="19">
        <v>1.10678808611787E-2</v>
      </c>
    </row>
    <row r="13" spans="1:17">
      <c r="A13" s="22" t="s">
        <v>96</v>
      </c>
      <c r="B13" s="22" t="s">
        <v>95</v>
      </c>
      <c r="C13" s="20">
        <v>342</v>
      </c>
      <c r="D13" s="20">
        <v>4</v>
      </c>
      <c r="E13" s="20">
        <v>346</v>
      </c>
      <c r="F13" s="19">
        <v>-8.2228116710875307E-2</v>
      </c>
      <c r="G13" s="21"/>
      <c r="H13" s="21"/>
      <c r="I13" s="21"/>
      <c r="J13" s="21"/>
      <c r="K13" s="21"/>
      <c r="L13" s="21"/>
      <c r="M13" s="20">
        <v>346</v>
      </c>
      <c r="N13" s="19">
        <v>-8.2228116710875307E-2</v>
      </c>
      <c r="O13" s="20">
        <v>777</v>
      </c>
      <c r="P13" s="20">
        <v>1123</v>
      </c>
      <c r="Q13" s="19">
        <v>0.10206084396467099</v>
      </c>
    </row>
    <row r="14" spans="1:17">
      <c r="A14" s="22" t="s">
        <v>94</v>
      </c>
      <c r="B14" s="22" t="s">
        <v>93</v>
      </c>
      <c r="C14" s="20">
        <v>101689</v>
      </c>
      <c r="D14" s="20">
        <v>41266</v>
      </c>
      <c r="E14" s="20">
        <v>142955</v>
      </c>
      <c r="F14" s="19">
        <v>0.12721867829460401</v>
      </c>
      <c r="G14" s="20">
        <v>4715</v>
      </c>
      <c r="H14" s="21"/>
      <c r="I14" s="20">
        <v>4715</v>
      </c>
      <c r="J14" s="19">
        <v>0.45884900990098998</v>
      </c>
      <c r="K14" s="21"/>
      <c r="L14" s="21"/>
      <c r="M14" s="20">
        <v>147670</v>
      </c>
      <c r="N14" s="19">
        <v>0.135460158550745</v>
      </c>
      <c r="O14" s="20">
        <v>5063</v>
      </c>
      <c r="P14" s="20">
        <v>152733</v>
      </c>
      <c r="Q14" s="19">
        <v>0.133345206028361</v>
      </c>
    </row>
    <row r="15" spans="1:17">
      <c r="A15" s="22" t="s">
        <v>92</v>
      </c>
      <c r="B15" s="22" t="s">
        <v>91</v>
      </c>
      <c r="C15" s="20">
        <v>7665</v>
      </c>
      <c r="D15" s="20">
        <v>102</v>
      </c>
      <c r="E15" s="20">
        <v>7767</v>
      </c>
      <c r="F15" s="19">
        <v>8.9952287398259903E-2</v>
      </c>
      <c r="G15" s="21"/>
      <c r="H15" s="21"/>
      <c r="I15" s="21"/>
      <c r="J15" s="21"/>
      <c r="K15" s="20">
        <v>2312</v>
      </c>
      <c r="L15" s="19">
        <v>0.52910052910052896</v>
      </c>
      <c r="M15" s="20">
        <v>10079</v>
      </c>
      <c r="N15" s="19">
        <v>0.16682102338504301</v>
      </c>
      <c r="O15" s="20">
        <v>410</v>
      </c>
      <c r="P15" s="20">
        <v>10489</v>
      </c>
      <c r="Q15" s="19">
        <v>0.17629247504766199</v>
      </c>
    </row>
    <row r="16" spans="1:17">
      <c r="A16" s="22" t="s">
        <v>90</v>
      </c>
      <c r="B16" s="22" t="s">
        <v>89</v>
      </c>
      <c r="C16" s="20">
        <v>767</v>
      </c>
      <c r="D16" s="20">
        <v>32</v>
      </c>
      <c r="E16" s="20">
        <v>799</v>
      </c>
      <c r="F16" s="19">
        <v>-0.31357388316151202</v>
      </c>
      <c r="G16" s="21"/>
      <c r="H16" s="21"/>
      <c r="I16" s="21"/>
      <c r="J16" s="21"/>
      <c r="K16" s="21"/>
      <c r="L16" s="21"/>
      <c r="M16" s="20">
        <v>799</v>
      </c>
      <c r="N16" s="19">
        <v>-0.31357388316151202</v>
      </c>
      <c r="O16" s="20">
        <v>725</v>
      </c>
      <c r="P16" s="20">
        <v>1524</v>
      </c>
      <c r="Q16" s="19">
        <v>-0.29444444444444401</v>
      </c>
    </row>
    <row r="17" spans="1:17">
      <c r="A17" s="22" t="s">
        <v>88</v>
      </c>
      <c r="B17" s="22" t="s">
        <v>87</v>
      </c>
      <c r="C17" s="20">
        <v>8868</v>
      </c>
      <c r="D17" s="20">
        <v>110</v>
      </c>
      <c r="E17" s="20">
        <v>8978</v>
      </c>
      <c r="F17" s="19">
        <v>-4.7932131495228E-2</v>
      </c>
      <c r="G17" s="21"/>
      <c r="H17" s="21"/>
      <c r="I17" s="21"/>
      <c r="J17" s="21"/>
      <c r="K17" s="20">
        <v>2968</v>
      </c>
      <c r="L17" s="19">
        <v>-0.26788357178095701</v>
      </c>
      <c r="M17" s="20">
        <v>11946</v>
      </c>
      <c r="N17" s="19">
        <v>-0.114061109463067</v>
      </c>
      <c r="O17" s="20">
        <v>0</v>
      </c>
      <c r="P17" s="20">
        <v>11946</v>
      </c>
      <c r="Q17" s="19">
        <v>-0.114061109463067</v>
      </c>
    </row>
    <row r="18" spans="1:17">
      <c r="A18" s="22" t="s">
        <v>86</v>
      </c>
      <c r="B18" s="22" t="s">
        <v>85</v>
      </c>
      <c r="C18" s="20">
        <v>6415</v>
      </c>
      <c r="D18" s="20">
        <v>10</v>
      </c>
      <c r="E18" s="20">
        <v>6425</v>
      </c>
      <c r="F18" s="19">
        <v>-7.2620519159456104E-3</v>
      </c>
      <c r="G18" s="21"/>
      <c r="H18" s="21"/>
      <c r="I18" s="21"/>
      <c r="J18" s="21"/>
      <c r="K18" s="21"/>
      <c r="L18" s="21"/>
      <c r="M18" s="20">
        <v>6425</v>
      </c>
      <c r="N18" s="19">
        <v>-7.2620519159456104E-3</v>
      </c>
      <c r="O18" s="20">
        <v>44</v>
      </c>
      <c r="P18" s="20">
        <v>6469</v>
      </c>
      <c r="Q18" s="19">
        <v>-1.0809141445336601E-3</v>
      </c>
    </row>
    <row r="19" spans="1:17">
      <c r="A19" s="22" t="s">
        <v>84</v>
      </c>
      <c r="B19" s="22" t="s">
        <v>83</v>
      </c>
      <c r="C19" s="20">
        <v>9484</v>
      </c>
      <c r="D19" s="20">
        <v>882</v>
      </c>
      <c r="E19" s="20">
        <v>10366</v>
      </c>
      <c r="F19" s="19">
        <v>0.44112331433337998</v>
      </c>
      <c r="G19" s="21"/>
      <c r="H19" s="21"/>
      <c r="I19" s="21"/>
      <c r="J19" s="21"/>
      <c r="K19" s="20">
        <v>2133</v>
      </c>
      <c r="L19" s="19">
        <v>4.0306603773584904</v>
      </c>
      <c r="M19" s="20">
        <v>12499</v>
      </c>
      <c r="N19" s="19">
        <v>0.64093475121438903</v>
      </c>
      <c r="O19" s="20">
        <v>1634</v>
      </c>
      <c r="P19" s="20">
        <v>14133</v>
      </c>
      <c r="Q19" s="19">
        <v>0.44523979957050802</v>
      </c>
    </row>
    <row r="20" spans="1:17">
      <c r="A20" s="22" t="s">
        <v>82</v>
      </c>
      <c r="B20" s="22" t="s">
        <v>81</v>
      </c>
      <c r="C20" s="20">
        <v>52182</v>
      </c>
      <c r="D20" s="20">
        <v>282</v>
      </c>
      <c r="E20" s="20">
        <v>52464</v>
      </c>
      <c r="F20" s="19">
        <v>-4.9124670447432796E-3</v>
      </c>
      <c r="G20" s="20">
        <v>2004</v>
      </c>
      <c r="H20" s="20">
        <v>2</v>
      </c>
      <c r="I20" s="20">
        <v>2006</v>
      </c>
      <c r="J20" s="19">
        <v>0.40969782150386502</v>
      </c>
      <c r="K20" s="21"/>
      <c r="L20" s="21"/>
      <c r="M20" s="20">
        <v>54470</v>
      </c>
      <c r="N20" s="19">
        <v>5.9838215195951701E-3</v>
      </c>
      <c r="O20" s="20">
        <v>165</v>
      </c>
      <c r="P20" s="20">
        <v>54635</v>
      </c>
      <c r="Q20" s="19">
        <v>-1.33812481941635E-2</v>
      </c>
    </row>
    <row r="21" spans="1:17">
      <c r="A21" s="22" t="s">
        <v>80</v>
      </c>
      <c r="B21" s="22" t="s">
        <v>79</v>
      </c>
      <c r="C21" s="20">
        <v>675</v>
      </c>
      <c r="D21" s="20">
        <v>8</v>
      </c>
      <c r="E21" s="20">
        <v>683</v>
      </c>
      <c r="F21" s="19">
        <v>-0.124358974358974</v>
      </c>
      <c r="G21" s="21"/>
      <c r="H21" s="21"/>
      <c r="I21" s="21"/>
      <c r="J21" s="21"/>
      <c r="K21" s="21"/>
      <c r="L21" s="21"/>
      <c r="M21" s="20">
        <v>683</v>
      </c>
      <c r="N21" s="19">
        <v>-0.124358974358974</v>
      </c>
      <c r="O21" s="20">
        <v>287</v>
      </c>
      <c r="P21" s="20">
        <v>970</v>
      </c>
      <c r="Q21" s="19">
        <v>-0.479334406870639</v>
      </c>
    </row>
    <row r="22" spans="1:17">
      <c r="A22" s="22" t="s">
        <v>78</v>
      </c>
      <c r="B22" s="22" t="s">
        <v>77</v>
      </c>
      <c r="C22" s="20">
        <v>556</v>
      </c>
      <c r="D22" s="20">
        <v>40</v>
      </c>
      <c r="E22" s="20">
        <v>596</v>
      </c>
      <c r="F22" s="19">
        <v>-0.44402985074626899</v>
      </c>
      <c r="G22" s="21"/>
      <c r="H22" s="21"/>
      <c r="I22" s="21"/>
      <c r="J22" s="21"/>
      <c r="K22" s="21"/>
      <c r="L22" s="21"/>
      <c r="M22" s="20">
        <v>596</v>
      </c>
      <c r="N22" s="19">
        <v>-0.44402985074626899</v>
      </c>
      <c r="O22" s="20">
        <v>592</v>
      </c>
      <c r="P22" s="20">
        <v>1188</v>
      </c>
      <c r="Q22" s="19">
        <v>-0.40954274353876702</v>
      </c>
    </row>
    <row r="23" spans="1:17">
      <c r="A23" s="22" t="s">
        <v>76</v>
      </c>
      <c r="B23" s="22" t="s">
        <v>75</v>
      </c>
      <c r="C23" s="20">
        <v>18438</v>
      </c>
      <c r="D23" s="20">
        <v>3900</v>
      </c>
      <c r="E23" s="20">
        <v>22338</v>
      </c>
      <c r="F23" s="19">
        <v>7.3529411764705899E-2</v>
      </c>
      <c r="G23" s="21"/>
      <c r="H23" s="21"/>
      <c r="I23" s="21"/>
      <c r="J23" s="21"/>
      <c r="K23" s="21"/>
      <c r="L23" s="21"/>
      <c r="M23" s="20">
        <v>22338</v>
      </c>
      <c r="N23" s="19">
        <v>7.3529411764705899E-2</v>
      </c>
      <c r="O23" s="20">
        <v>0</v>
      </c>
      <c r="P23" s="20">
        <v>22338</v>
      </c>
      <c r="Q23" s="19">
        <v>6.5236051502145898E-2</v>
      </c>
    </row>
    <row r="24" spans="1:17">
      <c r="A24" s="22" t="s">
        <v>74</v>
      </c>
      <c r="B24" s="22" t="s">
        <v>73</v>
      </c>
      <c r="C24" s="20">
        <v>51446</v>
      </c>
      <c r="D24" s="20">
        <v>118</v>
      </c>
      <c r="E24" s="20">
        <v>51564</v>
      </c>
      <c r="F24" s="19">
        <v>6.12682926829268E-3</v>
      </c>
      <c r="G24" s="20">
        <v>12555</v>
      </c>
      <c r="H24" s="20">
        <v>106</v>
      </c>
      <c r="I24" s="20">
        <v>12661</v>
      </c>
      <c r="J24" s="19">
        <v>-0.18536867841976601</v>
      </c>
      <c r="K24" s="21"/>
      <c r="L24" s="21"/>
      <c r="M24" s="20">
        <v>64225</v>
      </c>
      <c r="N24" s="19">
        <v>-3.8432746436699E-2</v>
      </c>
      <c r="O24" s="20">
        <v>0</v>
      </c>
      <c r="P24" s="20">
        <v>64225</v>
      </c>
      <c r="Q24" s="19">
        <v>-3.8432746436699E-2</v>
      </c>
    </row>
    <row r="25" spans="1:17">
      <c r="A25" s="22" t="s">
        <v>72</v>
      </c>
      <c r="B25" s="22" t="s">
        <v>71</v>
      </c>
      <c r="C25" s="20">
        <v>22293</v>
      </c>
      <c r="D25" s="20">
        <v>60</v>
      </c>
      <c r="E25" s="20">
        <v>22353</v>
      </c>
      <c r="F25" s="19">
        <v>0.24086821361163499</v>
      </c>
      <c r="G25" s="20">
        <v>1510</v>
      </c>
      <c r="H25" s="21"/>
      <c r="I25" s="20">
        <v>1510</v>
      </c>
      <c r="J25" s="21"/>
      <c r="K25" s="20">
        <v>5440</v>
      </c>
      <c r="L25" s="19">
        <v>6.7294486953109703E-2</v>
      </c>
      <c r="M25" s="20">
        <v>29303</v>
      </c>
      <c r="N25" s="19">
        <v>0.26792436502098599</v>
      </c>
      <c r="O25" s="20">
        <v>0</v>
      </c>
      <c r="P25" s="20">
        <v>29303</v>
      </c>
      <c r="Q25" s="19">
        <v>0.26639007735857201</v>
      </c>
    </row>
    <row r="26" spans="1:17">
      <c r="A26" s="22" t="s">
        <v>70</v>
      </c>
      <c r="B26" s="22" t="s">
        <v>69</v>
      </c>
      <c r="C26" s="20">
        <v>5066</v>
      </c>
      <c r="D26" s="20">
        <v>34</v>
      </c>
      <c r="E26" s="20">
        <v>5100</v>
      </c>
      <c r="F26" s="19">
        <v>4.12413229889751E-2</v>
      </c>
      <c r="G26" s="21"/>
      <c r="H26" s="21"/>
      <c r="I26" s="21"/>
      <c r="J26" s="21"/>
      <c r="K26" s="21"/>
      <c r="L26" s="21"/>
      <c r="M26" s="20">
        <v>5100</v>
      </c>
      <c r="N26" s="19">
        <v>4.12413229889751E-2</v>
      </c>
      <c r="O26" s="20">
        <v>857</v>
      </c>
      <c r="P26" s="20">
        <v>5957</v>
      </c>
      <c r="Q26" s="19">
        <v>0.21621069824418099</v>
      </c>
    </row>
    <row r="27" spans="1:17">
      <c r="A27" s="22" t="s">
        <v>68</v>
      </c>
      <c r="B27" s="22" t="s">
        <v>67</v>
      </c>
      <c r="C27" s="20">
        <v>10051</v>
      </c>
      <c r="D27" s="20">
        <v>62</v>
      </c>
      <c r="E27" s="20">
        <v>10113</v>
      </c>
      <c r="F27" s="19">
        <v>0.23903455035530499</v>
      </c>
      <c r="G27" s="21"/>
      <c r="H27" s="21"/>
      <c r="I27" s="21"/>
      <c r="J27" s="21"/>
      <c r="K27" s="21"/>
      <c r="L27" s="21"/>
      <c r="M27" s="20">
        <v>10113</v>
      </c>
      <c r="N27" s="19">
        <v>0.23903455035530499</v>
      </c>
      <c r="O27" s="20">
        <v>213</v>
      </c>
      <c r="P27" s="20">
        <v>10326</v>
      </c>
      <c r="Q27" s="19">
        <v>0.244096385542169</v>
      </c>
    </row>
    <row r="28" spans="1:17">
      <c r="A28" s="22" t="s">
        <v>66</v>
      </c>
      <c r="B28" s="22" t="s">
        <v>65</v>
      </c>
      <c r="C28" s="20">
        <v>685</v>
      </c>
      <c r="D28" s="20">
        <v>26</v>
      </c>
      <c r="E28" s="20">
        <v>711</v>
      </c>
      <c r="F28" s="19">
        <v>-0.40101095197978098</v>
      </c>
      <c r="G28" s="21"/>
      <c r="H28" s="21"/>
      <c r="I28" s="21"/>
      <c r="J28" s="21"/>
      <c r="K28" s="21"/>
      <c r="L28" s="21"/>
      <c r="M28" s="20">
        <v>711</v>
      </c>
      <c r="N28" s="19">
        <v>-0.40101095197978098</v>
      </c>
      <c r="O28" s="20">
        <v>344</v>
      </c>
      <c r="P28" s="20">
        <v>1055</v>
      </c>
      <c r="Q28" s="19">
        <v>-0.48233562315996098</v>
      </c>
    </row>
    <row r="29" spans="1:17">
      <c r="A29" s="22" t="s">
        <v>64</v>
      </c>
      <c r="B29" s="22" t="s">
        <v>63</v>
      </c>
      <c r="C29" s="20">
        <v>8062</v>
      </c>
      <c r="D29" s="20">
        <v>98</v>
      </c>
      <c r="E29" s="20">
        <v>8160</v>
      </c>
      <c r="F29" s="19">
        <v>-3.9887045534768802E-2</v>
      </c>
      <c r="G29" s="21"/>
      <c r="H29" s="21"/>
      <c r="I29" s="21"/>
      <c r="J29" s="21"/>
      <c r="K29" s="21"/>
      <c r="L29" s="21"/>
      <c r="M29" s="20">
        <v>8160</v>
      </c>
      <c r="N29" s="19">
        <v>-3.9887045534768802E-2</v>
      </c>
      <c r="O29" s="20">
        <v>242</v>
      </c>
      <c r="P29" s="20">
        <v>8402</v>
      </c>
      <c r="Q29" s="19">
        <v>-6.6236941542565E-2</v>
      </c>
    </row>
    <row r="30" spans="1:17">
      <c r="A30" s="22" t="s">
        <v>62</v>
      </c>
      <c r="B30" s="22" t="s">
        <v>61</v>
      </c>
      <c r="C30" s="20">
        <v>26712</v>
      </c>
      <c r="D30" s="20">
        <v>48</v>
      </c>
      <c r="E30" s="20">
        <v>26760</v>
      </c>
      <c r="F30" s="19">
        <v>-0.13560307513405301</v>
      </c>
      <c r="G30" s="20">
        <v>322</v>
      </c>
      <c r="H30" s="21"/>
      <c r="I30" s="20">
        <v>322</v>
      </c>
      <c r="J30" s="19">
        <v>-0.73076923076923095</v>
      </c>
      <c r="K30" s="21"/>
      <c r="L30" s="21"/>
      <c r="M30" s="20">
        <v>27082</v>
      </c>
      <c r="N30" s="19">
        <v>-0.157740872053244</v>
      </c>
      <c r="O30" s="20">
        <v>132</v>
      </c>
      <c r="P30" s="20">
        <v>27214</v>
      </c>
      <c r="Q30" s="19">
        <v>-0.15363562853766199</v>
      </c>
    </row>
    <row r="31" spans="1:17">
      <c r="A31" s="22" t="s">
        <v>60</v>
      </c>
      <c r="B31" s="22" t="s">
        <v>59</v>
      </c>
      <c r="C31" s="20">
        <v>5482</v>
      </c>
      <c r="D31" s="20">
        <v>58</v>
      </c>
      <c r="E31" s="20">
        <v>5540</v>
      </c>
      <c r="F31" s="19">
        <v>0.15057113187954299</v>
      </c>
      <c r="G31" s="21"/>
      <c r="H31" s="21"/>
      <c r="I31" s="21"/>
      <c r="J31" s="21"/>
      <c r="K31" s="21"/>
      <c r="L31" s="21"/>
      <c r="M31" s="20">
        <v>5540</v>
      </c>
      <c r="N31" s="19">
        <v>0.15057113187954299</v>
      </c>
      <c r="O31" s="20">
        <v>198</v>
      </c>
      <c r="P31" s="20">
        <v>5738</v>
      </c>
      <c r="Q31" s="19">
        <v>8.1825037707390594E-2</v>
      </c>
    </row>
    <row r="32" spans="1:17">
      <c r="A32" s="22" t="s">
        <v>58</v>
      </c>
      <c r="B32" s="22" t="s">
        <v>57</v>
      </c>
      <c r="C32" s="20">
        <v>1688</v>
      </c>
      <c r="D32" s="20">
        <v>14</v>
      </c>
      <c r="E32" s="20">
        <v>1702</v>
      </c>
      <c r="F32" s="19">
        <v>-1.7888055395268301E-2</v>
      </c>
      <c r="G32" s="21"/>
      <c r="H32" s="21"/>
      <c r="I32" s="21"/>
      <c r="J32" s="21"/>
      <c r="K32" s="21"/>
      <c r="L32" s="21"/>
      <c r="M32" s="20">
        <v>1702</v>
      </c>
      <c r="N32" s="19">
        <v>-1.7888055395268301E-2</v>
      </c>
      <c r="O32" s="20">
        <v>753</v>
      </c>
      <c r="P32" s="20">
        <v>2455</v>
      </c>
      <c r="Q32" s="19">
        <v>0.16737993342843599</v>
      </c>
    </row>
    <row r="33" spans="1:17">
      <c r="A33" s="22" t="s">
        <v>56</v>
      </c>
      <c r="B33" s="22" t="s">
        <v>55</v>
      </c>
      <c r="C33" s="20">
        <v>656641</v>
      </c>
      <c r="D33" s="20">
        <v>264078</v>
      </c>
      <c r="E33" s="20">
        <v>920719</v>
      </c>
      <c r="F33" s="19">
        <v>6.2942642301302802E-3</v>
      </c>
      <c r="G33" s="20">
        <v>856241</v>
      </c>
      <c r="H33" s="20">
        <v>192570</v>
      </c>
      <c r="I33" s="20">
        <v>1048811</v>
      </c>
      <c r="J33" s="19">
        <v>0.108698455787836</v>
      </c>
      <c r="K33" s="21"/>
      <c r="L33" s="21"/>
      <c r="M33" s="20">
        <v>1969530</v>
      </c>
      <c r="N33" s="19">
        <v>5.8349955721397298E-2</v>
      </c>
      <c r="O33" s="20">
        <v>477</v>
      </c>
      <c r="P33" s="20">
        <v>1970007</v>
      </c>
      <c r="Q33" s="19">
        <v>5.8130360122914601E-2</v>
      </c>
    </row>
    <row r="34" spans="1:17">
      <c r="A34" s="22" t="s">
        <v>54</v>
      </c>
      <c r="B34" s="22" t="s">
        <v>53</v>
      </c>
      <c r="C34" s="20">
        <v>1280</v>
      </c>
      <c r="D34" s="20">
        <v>30</v>
      </c>
      <c r="E34" s="20">
        <v>1310</v>
      </c>
      <c r="F34" s="19">
        <v>-0.14602346805736599</v>
      </c>
      <c r="G34" s="21"/>
      <c r="H34" s="21"/>
      <c r="I34" s="21"/>
      <c r="J34" s="21"/>
      <c r="K34" s="21"/>
      <c r="L34" s="21"/>
      <c r="M34" s="20">
        <v>1310</v>
      </c>
      <c r="N34" s="19">
        <v>-0.14602346805736599</v>
      </c>
      <c r="O34" s="20">
        <v>0</v>
      </c>
      <c r="P34" s="20">
        <v>1310</v>
      </c>
      <c r="Q34" s="19">
        <v>-0.14602346805736599</v>
      </c>
    </row>
    <row r="35" spans="1:17">
      <c r="A35" s="22" t="s">
        <v>52</v>
      </c>
      <c r="B35" s="22" t="s">
        <v>51</v>
      </c>
      <c r="C35" s="20">
        <v>3391</v>
      </c>
      <c r="D35" s="20">
        <v>40</v>
      </c>
      <c r="E35" s="20">
        <v>3431</v>
      </c>
      <c r="F35" s="19">
        <v>6.4536146447409307E-2</v>
      </c>
      <c r="G35" s="21"/>
      <c r="H35" s="21"/>
      <c r="I35" s="21"/>
      <c r="J35" s="21"/>
      <c r="K35" s="21"/>
      <c r="L35" s="21"/>
      <c r="M35" s="20">
        <v>3431</v>
      </c>
      <c r="N35" s="19">
        <v>6.4536146447409307E-2</v>
      </c>
      <c r="O35" s="20">
        <v>728</v>
      </c>
      <c r="P35" s="20">
        <v>4159</v>
      </c>
      <c r="Q35" s="19">
        <v>0.28205918618988901</v>
      </c>
    </row>
    <row r="36" spans="1:17">
      <c r="A36" s="22" t="s">
        <v>50</v>
      </c>
      <c r="B36" s="22" t="s">
        <v>49</v>
      </c>
      <c r="C36" s="20">
        <v>537</v>
      </c>
      <c r="D36" s="20">
        <v>6</v>
      </c>
      <c r="E36" s="20">
        <v>543</v>
      </c>
      <c r="F36" s="19">
        <v>0.147991543340381</v>
      </c>
      <c r="G36" s="21"/>
      <c r="H36" s="21"/>
      <c r="I36" s="21"/>
      <c r="J36" s="21"/>
      <c r="K36" s="21"/>
      <c r="L36" s="21"/>
      <c r="M36" s="20">
        <v>543</v>
      </c>
      <c r="N36" s="19">
        <v>0.147991543340381</v>
      </c>
      <c r="O36" s="20">
        <v>388</v>
      </c>
      <c r="P36" s="20">
        <v>931</v>
      </c>
      <c r="Q36" s="19">
        <v>0.44790046656298599</v>
      </c>
    </row>
    <row r="37" spans="1:17">
      <c r="A37" s="22" t="s">
        <v>48</v>
      </c>
      <c r="B37" s="22" t="s">
        <v>47</v>
      </c>
      <c r="C37" s="20">
        <v>3260</v>
      </c>
      <c r="D37" s="20">
        <v>24</v>
      </c>
      <c r="E37" s="20">
        <v>3284</v>
      </c>
      <c r="F37" s="19">
        <v>0.14785040195735799</v>
      </c>
      <c r="G37" s="21"/>
      <c r="H37" s="21"/>
      <c r="I37" s="21"/>
      <c r="J37" s="21"/>
      <c r="K37" s="21"/>
      <c r="L37" s="21"/>
      <c r="M37" s="20">
        <v>3284</v>
      </c>
      <c r="N37" s="19">
        <v>0.14785040195735799</v>
      </c>
      <c r="O37" s="20">
        <v>606</v>
      </c>
      <c r="P37" s="20">
        <v>3890</v>
      </c>
      <c r="Q37" s="19">
        <v>0.14109709592255801</v>
      </c>
    </row>
    <row r="38" spans="1:17">
      <c r="A38" s="22" t="s">
        <v>46</v>
      </c>
      <c r="B38" s="22" t="s">
        <v>45</v>
      </c>
      <c r="C38" s="20">
        <v>6621</v>
      </c>
      <c r="D38" s="20">
        <v>46</v>
      </c>
      <c r="E38" s="20">
        <v>6667</v>
      </c>
      <c r="F38" s="19">
        <v>0.26797261316089799</v>
      </c>
      <c r="G38" s="21"/>
      <c r="H38" s="21"/>
      <c r="I38" s="21"/>
      <c r="J38" s="21"/>
      <c r="K38" s="20">
        <v>0</v>
      </c>
      <c r="L38" s="21"/>
      <c r="M38" s="20">
        <v>6667</v>
      </c>
      <c r="N38" s="19">
        <v>0.26797261316089799</v>
      </c>
      <c r="O38" s="20">
        <v>408</v>
      </c>
      <c r="P38" s="20">
        <v>7075</v>
      </c>
      <c r="Q38" s="19">
        <v>0.291529755385177</v>
      </c>
    </row>
    <row r="39" spans="1:17">
      <c r="A39" s="22" t="s">
        <v>44</v>
      </c>
      <c r="B39" s="22" t="s">
        <v>43</v>
      </c>
      <c r="C39" s="20">
        <v>4620</v>
      </c>
      <c r="D39" s="20">
        <v>672</v>
      </c>
      <c r="E39" s="20">
        <v>5292</v>
      </c>
      <c r="F39" s="19">
        <v>2.00462606013878E-2</v>
      </c>
      <c r="G39" s="21"/>
      <c r="H39" s="21"/>
      <c r="I39" s="21"/>
      <c r="J39" s="21"/>
      <c r="K39" s="21"/>
      <c r="L39" s="21"/>
      <c r="M39" s="20">
        <v>5292</v>
      </c>
      <c r="N39" s="19">
        <v>2.00462606013878E-2</v>
      </c>
      <c r="O39" s="20">
        <v>2159</v>
      </c>
      <c r="P39" s="20">
        <v>7451</v>
      </c>
      <c r="Q39" s="19">
        <v>5.0620417371686398E-2</v>
      </c>
    </row>
    <row r="40" spans="1:17">
      <c r="A40" s="22" t="s">
        <v>42</v>
      </c>
      <c r="B40" s="22" t="s">
        <v>41</v>
      </c>
      <c r="C40" s="20">
        <v>194176</v>
      </c>
      <c r="D40" s="20">
        <v>4590</v>
      </c>
      <c r="E40" s="20">
        <v>198766</v>
      </c>
      <c r="F40" s="19">
        <v>-1.45658985444017E-2</v>
      </c>
      <c r="G40" s="20">
        <v>104531</v>
      </c>
      <c r="H40" s="20">
        <v>3042</v>
      </c>
      <c r="I40" s="20">
        <v>107573</v>
      </c>
      <c r="J40" s="19">
        <v>2.9850174716385E-2</v>
      </c>
      <c r="K40" s="20">
        <v>11093</v>
      </c>
      <c r="L40" s="19">
        <v>-0.40625167264357998</v>
      </c>
      <c r="M40" s="20">
        <v>317432</v>
      </c>
      <c r="N40" s="19">
        <v>-2.28110896989921E-2</v>
      </c>
      <c r="O40" s="20">
        <v>473</v>
      </c>
      <c r="P40" s="20">
        <v>317905</v>
      </c>
      <c r="Q40" s="19">
        <v>-2.2032381016836501E-2</v>
      </c>
    </row>
    <row r="41" spans="1:17">
      <c r="A41" s="22" t="s">
        <v>40</v>
      </c>
      <c r="B41" s="22" t="s">
        <v>39</v>
      </c>
      <c r="C41" s="20">
        <v>9849</v>
      </c>
      <c r="D41" s="20">
        <v>136</v>
      </c>
      <c r="E41" s="20">
        <v>9985</v>
      </c>
      <c r="F41" s="19">
        <v>0.20170899025153399</v>
      </c>
      <c r="G41" s="21"/>
      <c r="H41" s="21"/>
      <c r="I41" s="21"/>
      <c r="J41" s="21"/>
      <c r="K41" s="21"/>
      <c r="L41" s="21"/>
      <c r="M41" s="20">
        <v>9985</v>
      </c>
      <c r="N41" s="19">
        <v>0.20170899025153399</v>
      </c>
      <c r="O41" s="20">
        <v>375</v>
      </c>
      <c r="P41" s="20">
        <v>10360</v>
      </c>
      <c r="Q41" s="19">
        <v>0.17687152107236201</v>
      </c>
    </row>
    <row r="42" spans="1:17">
      <c r="A42" s="22" t="s">
        <v>38</v>
      </c>
      <c r="B42" s="22" t="s">
        <v>37</v>
      </c>
      <c r="C42" s="20">
        <v>7810</v>
      </c>
      <c r="D42" s="21"/>
      <c r="E42" s="20">
        <v>7810</v>
      </c>
      <c r="F42" s="19">
        <v>0.17109011845854</v>
      </c>
      <c r="G42" s="21"/>
      <c r="H42" s="21"/>
      <c r="I42" s="21"/>
      <c r="J42" s="21"/>
      <c r="K42" s="21"/>
      <c r="L42" s="21"/>
      <c r="M42" s="20">
        <v>7810</v>
      </c>
      <c r="N42" s="19">
        <v>0.17109011845854</v>
      </c>
      <c r="O42" s="20">
        <v>0</v>
      </c>
      <c r="P42" s="20">
        <v>7810</v>
      </c>
      <c r="Q42" s="19">
        <v>0.17109011845854</v>
      </c>
    </row>
    <row r="43" spans="1:17">
      <c r="A43" s="22" t="s">
        <v>36</v>
      </c>
      <c r="B43" s="22" t="s">
        <v>35</v>
      </c>
      <c r="C43" s="20">
        <v>7785</v>
      </c>
      <c r="D43" s="20">
        <v>38</v>
      </c>
      <c r="E43" s="20">
        <v>7823</v>
      </c>
      <c r="F43" s="19">
        <v>0.39522026038879998</v>
      </c>
      <c r="G43" s="21"/>
      <c r="H43" s="21"/>
      <c r="I43" s="21"/>
      <c r="J43" s="21"/>
      <c r="K43" s="21"/>
      <c r="L43" s="21"/>
      <c r="M43" s="20">
        <v>7823</v>
      </c>
      <c r="N43" s="19">
        <v>0.39522026038879998</v>
      </c>
      <c r="O43" s="20">
        <v>35</v>
      </c>
      <c r="P43" s="20">
        <v>7858</v>
      </c>
      <c r="Q43" s="19">
        <v>0.30727000499085</v>
      </c>
    </row>
    <row r="44" spans="1:17">
      <c r="A44" s="22" t="s">
        <v>34</v>
      </c>
      <c r="B44" s="22" t="s">
        <v>33</v>
      </c>
      <c r="C44" s="20">
        <v>971</v>
      </c>
      <c r="D44" s="20">
        <v>2</v>
      </c>
      <c r="E44" s="20">
        <v>973</v>
      </c>
      <c r="F44" s="19">
        <v>-0.23566378633150001</v>
      </c>
      <c r="G44" s="21"/>
      <c r="H44" s="21"/>
      <c r="I44" s="21"/>
      <c r="J44" s="21"/>
      <c r="K44" s="21"/>
      <c r="L44" s="21"/>
      <c r="M44" s="20">
        <v>973</v>
      </c>
      <c r="N44" s="19">
        <v>-0.23566378633150001</v>
      </c>
      <c r="O44" s="20">
        <v>0</v>
      </c>
      <c r="P44" s="20">
        <v>973</v>
      </c>
      <c r="Q44" s="19">
        <v>-0.48572938689217798</v>
      </c>
    </row>
    <row r="45" spans="1:17">
      <c r="A45" s="22" t="s">
        <v>32</v>
      </c>
      <c r="B45" s="22" t="s">
        <v>31</v>
      </c>
      <c r="C45" s="20">
        <v>144556</v>
      </c>
      <c r="D45" s="20">
        <v>30484</v>
      </c>
      <c r="E45" s="20">
        <v>175040</v>
      </c>
      <c r="F45" s="19">
        <v>4.2612248787867998E-2</v>
      </c>
      <c r="G45" s="20">
        <v>68785</v>
      </c>
      <c r="H45" s="20">
        <v>1138</v>
      </c>
      <c r="I45" s="20">
        <v>69923</v>
      </c>
      <c r="J45" s="19">
        <v>1.2556534081744599</v>
      </c>
      <c r="K45" s="21"/>
      <c r="L45" s="21"/>
      <c r="M45" s="20">
        <v>244963</v>
      </c>
      <c r="N45" s="19">
        <v>0.23168162505970799</v>
      </c>
      <c r="O45" s="20">
        <v>6102</v>
      </c>
      <c r="P45" s="20">
        <v>251065</v>
      </c>
      <c r="Q45" s="19">
        <v>0.20605754911850899</v>
      </c>
    </row>
    <row r="46" spans="1:17">
      <c r="A46" s="22" t="s">
        <v>30</v>
      </c>
      <c r="B46" s="22" t="s">
        <v>29</v>
      </c>
      <c r="C46" s="20">
        <v>247665</v>
      </c>
      <c r="D46" s="20">
        <v>34782</v>
      </c>
      <c r="E46" s="20">
        <v>282447</v>
      </c>
      <c r="F46" s="19">
        <v>3.8027273018050498E-3</v>
      </c>
      <c r="G46" s="20">
        <v>53081</v>
      </c>
      <c r="H46" s="20">
        <v>1800</v>
      </c>
      <c r="I46" s="20">
        <v>54881</v>
      </c>
      <c r="J46" s="19">
        <v>0.113317780707983</v>
      </c>
      <c r="K46" s="20">
        <v>3</v>
      </c>
      <c r="L46" s="21"/>
      <c r="M46" s="20">
        <v>337331</v>
      </c>
      <c r="N46" s="19">
        <v>2.0137780035805901E-2</v>
      </c>
      <c r="O46" s="20">
        <v>5509</v>
      </c>
      <c r="P46" s="20">
        <v>342840</v>
      </c>
      <c r="Q46" s="19">
        <v>1.9437828386901099E-2</v>
      </c>
    </row>
    <row r="47" spans="1:17">
      <c r="A47" s="22" t="s">
        <v>28</v>
      </c>
      <c r="B47" s="22" t="s">
        <v>27</v>
      </c>
      <c r="C47" s="20">
        <v>3585</v>
      </c>
      <c r="D47" s="20">
        <v>2086</v>
      </c>
      <c r="E47" s="20">
        <v>5671</v>
      </c>
      <c r="F47" s="19">
        <v>3.8454495513642203E-2</v>
      </c>
      <c r="G47" s="21"/>
      <c r="H47" s="21"/>
      <c r="I47" s="21"/>
      <c r="J47" s="21"/>
      <c r="K47" s="21"/>
      <c r="L47" s="21"/>
      <c r="M47" s="20">
        <v>5671</v>
      </c>
      <c r="N47" s="19">
        <v>3.8454495513642203E-2</v>
      </c>
      <c r="O47" s="20">
        <v>619</v>
      </c>
      <c r="P47" s="20">
        <v>6290</v>
      </c>
      <c r="Q47" s="19">
        <v>-0.18859649122807001</v>
      </c>
    </row>
    <row r="48" spans="1:17">
      <c r="A48" s="22" t="s">
        <v>26</v>
      </c>
      <c r="B48" s="22" t="s">
        <v>25</v>
      </c>
      <c r="C48" s="20">
        <v>564</v>
      </c>
      <c r="D48" s="20">
        <v>44</v>
      </c>
      <c r="E48" s="20">
        <v>608</v>
      </c>
      <c r="F48" s="19">
        <v>-0.28888888888888897</v>
      </c>
      <c r="G48" s="21"/>
      <c r="H48" s="21"/>
      <c r="I48" s="21"/>
      <c r="J48" s="21"/>
      <c r="K48" s="21"/>
      <c r="L48" s="21"/>
      <c r="M48" s="20">
        <v>608</v>
      </c>
      <c r="N48" s="19">
        <v>-0.28888888888888897</v>
      </c>
      <c r="O48" s="20">
        <v>1342</v>
      </c>
      <c r="P48" s="20">
        <v>1950</v>
      </c>
      <c r="Q48" s="19">
        <v>-0.15839447561501899</v>
      </c>
    </row>
    <row r="49" spans="1:17">
      <c r="A49" s="22" t="s">
        <v>24</v>
      </c>
      <c r="B49" s="22" t="s">
        <v>23</v>
      </c>
      <c r="C49" s="20">
        <v>587</v>
      </c>
      <c r="D49" s="21"/>
      <c r="E49" s="20">
        <v>587</v>
      </c>
      <c r="F49" s="19">
        <v>-0.195890410958904</v>
      </c>
      <c r="G49" s="21"/>
      <c r="H49" s="21"/>
      <c r="I49" s="21"/>
      <c r="J49" s="21"/>
      <c r="K49" s="21"/>
      <c r="L49" s="21"/>
      <c r="M49" s="20">
        <v>587</v>
      </c>
      <c r="N49" s="19">
        <v>-0.195890410958904</v>
      </c>
      <c r="O49" s="20">
        <v>0</v>
      </c>
      <c r="P49" s="20">
        <v>587</v>
      </c>
      <c r="Q49" s="19">
        <v>-0.195890410958904</v>
      </c>
    </row>
    <row r="50" spans="1:17">
      <c r="A50" s="22" t="s">
        <v>22</v>
      </c>
      <c r="B50" s="22" t="s">
        <v>21</v>
      </c>
      <c r="C50" s="20">
        <v>11646</v>
      </c>
      <c r="D50" s="20">
        <v>54</v>
      </c>
      <c r="E50" s="20">
        <v>11700</v>
      </c>
      <c r="F50" s="19">
        <v>0.25617350225467</v>
      </c>
      <c r="G50" s="21"/>
      <c r="H50" s="21"/>
      <c r="I50" s="21"/>
      <c r="J50" s="21"/>
      <c r="K50" s="21"/>
      <c r="L50" s="21"/>
      <c r="M50" s="20">
        <v>11700</v>
      </c>
      <c r="N50" s="19">
        <v>0.25617350225467</v>
      </c>
      <c r="O50" s="20">
        <v>131</v>
      </c>
      <c r="P50" s="20">
        <v>11831</v>
      </c>
      <c r="Q50" s="19">
        <v>0.25781416117371903</v>
      </c>
    </row>
    <row r="51" spans="1:17">
      <c r="A51" s="22" t="s">
        <v>20</v>
      </c>
      <c r="B51" s="22" t="s">
        <v>19</v>
      </c>
      <c r="C51" s="20">
        <v>63305</v>
      </c>
      <c r="D51" s="20">
        <v>604</v>
      </c>
      <c r="E51" s="20">
        <v>63909</v>
      </c>
      <c r="F51" s="19">
        <v>1.6542334059711498E-2</v>
      </c>
      <c r="G51" s="20">
        <v>15324</v>
      </c>
      <c r="H51" s="20">
        <v>36</v>
      </c>
      <c r="I51" s="20">
        <v>15360</v>
      </c>
      <c r="J51" s="19">
        <v>-0.16189229006384001</v>
      </c>
      <c r="K51" s="21"/>
      <c r="L51" s="21"/>
      <c r="M51" s="20">
        <v>79269</v>
      </c>
      <c r="N51" s="19">
        <v>-2.3732696191930601E-2</v>
      </c>
      <c r="O51" s="20">
        <v>93</v>
      </c>
      <c r="P51" s="20">
        <v>79362</v>
      </c>
      <c r="Q51" s="19">
        <v>-2.2587319572392701E-2</v>
      </c>
    </row>
    <row r="52" spans="1:17" ht="0" hidden="1" customHeight="1"/>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10.12.2024 08:39:29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8FB3-4AB1-48DD-B189-CEDDCBAC12C6}">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85546875" defaultRowHeight="15"/>
  <cols>
    <col min="1" max="1" width="28.28515625" style="18" customWidth="1"/>
    <col min="2" max="2" width="7" style="18" customWidth="1"/>
    <col min="3" max="3" width="11.42578125" style="18" customWidth="1"/>
    <col min="4" max="4" width="8.5703125" style="18" customWidth="1"/>
    <col min="5" max="5" width="11.42578125" style="18" customWidth="1"/>
    <col min="6" max="6" width="8.140625" style="18" customWidth="1"/>
    <col min="7" max="7" width="11.42578125" style="18" customWidth="1"/>
    <col min="8" max="8" width="8.5703125" style="18" customWidth="1"/>
    <col min="9" max="9" width="11.42578125" style="18" customWidth="1"/>
    <col min="10" max="10" width="8.140625" style="18" customWidth="1"/>
    <col min="11" max="11" width="8.5703125" style="18" customWidth="1"/>
    <col min="12" max="12" width="8.140625" style="18" customWidth="1"/>
    <col min="13" max="13" width="8.5703125" style="18" customWidth="1"/>
    <col min="14" max="14" width="8.140625" style="18" customWidth="1"/>
    <col min="15" max="15" width="8.5703125" style="18" customWidth="1"/>
    <col min="16" max="16" width="11.42578125" style="18" customWidth="1"/>
    <col min="17" max="17" width="8.140625" style="18" customWidth="1"/>
    <col min="18" max="18" width="0" style="18" hidden="1" customWidth="1"/>
    <col min="19" max="19" width="7.42578125" style="18" customWidth="1"/>
    <col min="20" max="16384" width="10.85546875" style="18"/>
  </cols>
  <sheetData>
    <row r="1" spans="1:17" ht="14.1" customHeight="1"/>
    <row r="2" spans="1:17" ht="27.2" customHeight="1">
      <c r="A2" s="81" t="s">
        <v>117</v>
      </c>
      <c r="B2" s="82"/>
      <c r="C2" s="82"/>
      <c r="D2" s="82"/>
      <c r="E2" s="82"/>
      <c r="F2" s="82"/>
      <c r="G2" s="82"/>
      <c r="H2" s="82"/>
      <c r="I2" s="82"/>
      <c r="J2" s="82"/>
      <c r="K2" s="82"/>
      <c r="L2" s="82"/>
      <c r="M2" s="82"/>
      <c r="N2" s="82"/>
      <c r="O2" s="82"/>
      <c r="P2" s="82"/>
      <c r="Q2" s="82"/>
    </row>
    <row r="3" spans="1:17" ht="12.2" customHeight="1"/>
    <row r="4" spans="1:17">
      <c r="A4" s="42" t="s">
        <v>1</v>
      </c>
      <c r="B4" s="42" t="s">
        <v>1</v>
      </c>
      <c r="C4" s="83" t="s">
        <v>115</v>
      </c>
      <c r="D4" s="84"/>
      <c r="E4" s="84"/>
      <c r="F4" s="84"/>
      <c r="G4" s="84"/>
      <c r="H4" s="84"/>
      <c r="I4" s="84"/>
      <c r="J4" s="84"/>
      <c r="K4" s="41" t="s">
        <v>1</v>
      </c>
      <c r="L4" s="41" t="s">
        <v>1</v>
      </c>
      <c r="M4" s="41" t="s">
        <v>1</v>
      </c>
      <c r="N4" s="40" t="s">
        <v>1</v>
      </c>
      <c r="O4" s="39" t="s">
        <v>1</v>
      </c>
      <c r="P4" s="71" t="s">
        <v>1</v>
      </c>
      <c r="Q4" s="72"/>
    </row>
    <row r="5" spans="1:17" ht="15.75">
      <c r="A5" s="35" t="s">
        <v>1</v>
      </c>
      <c r="B5" s="35" t="s">
        <v>1</v>
      </c>
      <c r="C5" s="85" t="s">
        <v>8</v>
      </c>
      <c r="D5" s="86"/>
      <c r="E5" s="86"/>
      <c r="F5" s="86"/>
      <c r="G5" s="85" t="s">
        <v>11</v>
      </c>
      <c r="H5" s="86"/>
      <c r="I5" s="86"/>
      <c r="J5" s="86"/>
      <c r="K5" s="38" t="s">
        <v>1</v>
      </c>
      <c r="L5" s="37" t="s">
        <v>1</v>
      </c>
      <c r="M5" s="71" t="s">
        <v>114</v>
      </c>
      <c r="N5" s="72"/>
      <c r="O5" s="36" t="s">
        <v>113</v>
      </c>
      <c r="P5" s="73" t="s">
        <v>112</v>
      </c>
      <c r="Q5" s="74"/>
    </row>
    <row r="6" spans="1:17">
      <c r="A6" s="35" t="s">
        <v>1</v>
      </c>
      <c r="B6" s="35" t="s">
        <v>1</v>
      </c>
      <c r="C6" s="34" t="s">
        <v>111</v>
      </c>
      <c r="D6" s="34" t="s">
        <v>110</v>
      </c>
      <c r="E6" s="75" t="s">
        <v>109</v>
      </c>
      <c r="F6" s="76"/>
      <c r="G6" s="34" t="s">
        <v>111</v>
      </c>
      <c r="H6" s="34" t="s">
        <v>110</v>
      </c>
      <c r="I6" s="75" t="s">
        <v>109</v>
      </c>
      <c r="J6" s="76"/>
      <c r="K6" s="77" t="s">
        <v>12</v>
      </c>
      <c r="L6" s="78"/>
      <c r="M6" s="79" t="s">
        <v>108</v>
      </c>
      <c r="N6" s="80"/>
      <c r="O6" s="33" t="s">
        <v>1</v>
      </c>
      <c r="P6" s="79" t="s">
        <v>1</v>
      </c>
      <c r="Q6" s="80"/>
    </row>
    <row r="7" spans="1:17">
      <c r="A7" s="32" t="s">
        <v>107</v>
      </c>
      <c r="B7" s="31" t="s">
        <v>106</v>
      </c>
      <c r="C7" s="30" t="s">
        <v>105</v>
      </c>
      <c r="D7" s="28" t="s">
        <v>105</v>
      </c>
      <c r="E7" s="28" t="s">
        <v>105</v>
      </c>
      <c r="F7" s="28" t="s">
        <v>7</v>
      </c>
      <c r="G7" s="28" t="s">
        <v>105</v>
      </c>
      <c r="H7" s="28" t="s">
        <v>105</v>
      </c>
      <c r="I7" s="28" t="s">
        <v>105</v>
      </c>
      <c r="J7" s="29" t="s">
        <v>7</v>
      </c>
      <c r="K7" s="28" t="s">
        <v>105</v>
      </c>
      <c r="L7" s="28" t="s">
        <v>7</v>
      </c>
      <c r="M7" s="28" t="s">
        <v>105</v>
      </c>
      <c r="N7" s="28" t="s">
        <v>7</v>
      </c>
      <c r="O7" s="28" t="s">
        <v>105</v>
      </c>
      <c r="P7" s="28" t="s">
        <v>105</v>
      </c>
      <c r="Q7" s="28" t="s">
        <v>7</v>
      </c>
    </row>
    <row r="8" spans="1:17" ht="3" customHeight="1">
      <c r="A8" s="27" t="s">
        <v>1</v>
      </c>
      <c r="B8" s="26" t="s">
        <v>1</v>
      </c>
      <c r="C8" s="25" t="s">
        <v>1</v>
      </c>
      <c r="D8" s="23" t="s">
        <v>1</v>
      </c>
      <c r="E8" s="23" t="s">
        <v>1</v>
      </c>
      <c r="F8" s="23" t="s">
        <v>1</v>
      </c>
      <c r="G8" s="23" t="s">
        <v>1</v>
      </c>
      <c r="H8" s="23" t="s">
        <v>1</v>
      </c>
      <c r="I8" s="23" t="s">
        <v>1</v>
      </c>
      <c r="J8" s="24" t="s">
        <v>1</v>
      </c>
      <c r="K8" s="23" t="s">
        <v>1</v>
      </c>
      <c r="L8" s="23" t="s">
        <v>1</v>
      </c>
      <c r="M8" s="23" t="s">
        <v>1</v>
      </c>
      <c r="N8" s="23" t="s">
        <v>1</v>
      </c>
      <c r="O8" s="23" t="s">
        <v>1</v>
      </c>
      <c r="P8" s="23" t="s">
        <v>1</v>
      </c>
      <c r="Q8" s="23" t="s">
        <v>1</v>
      </c>
    </row>
    <row r="9" spans="1:17">
      <c r="A9" s="22" t="s">
        <v>104</v>
      </c>
      <c r="B9" s="22" t="s">
        <v>103</v>
      </c>
      <c r="C9" s="20">
        <v>309597</v>
      </c>
      <c r="D9" s="20">
        <v>20924</v>
      </c>
      <c r="E9" s="20">
        <v>330521</v>
      </c>
      <c r="F9" s="19">
        <v>0.107907712625993</v>
      </c>
      <c r="G9" s="20">
        <v>2700</v>
      </c>
      <c r="H9" s="21"/>
      <c r="I9" s="20">
        <v>2700</v>
      </c>
      <c r="J9" s="19">
        <v>-0.18082524271844699</v>
      </c>
      <c r="K9" s="20">
        <v>2</v>
      </c>
      <c r="L9" s="19">
        <v>-0.8</v>
      </c>
      <c r="M9" s="20">
        <v>333223</v>
      </c>
      <c r="N9" s="19">
        <v>0.10472259518955</v>
      </c>
      <c r="O9" s="20">
        <v>5283</v>
      </c>
      <c r="P9" s="20">
        <v>338506</v>
      </c>
      <c r="Q9" s="19">
        <v>5.3921858605734403E-2</v>
      </c>
    </row>
    <row r="10" spans="1:17">
      <c r="A10" s="22" t="s">
        <v>102</v>
      </c>
      <c r="B10" s="22" t="s">
        <v>101</v>
      </c>
      <c r="C10" s="20">
        <v>47913</v>
      </c>
      <c r="D10" s="20">
        <v>1666</v>
      </c>
      <c r="E10" s="20">
        <v>49579</v>
      </c>
      <c r="F10" s="19">
        <v>0.28897150582362702</v>
      </c>
      <c r="G10" s="21"/>
      <c r="H10" s="21"/>
      <c r="I10" s="21"/>
      <c r="J10" s="21"/>
      <c r="K10" s="21"/>
      <c r="L10" s="21"/>
      <c r="M10" s="20">
        <v>49579</v>
      </c>
      <c r="N10" s="19">
        <v>0.28897150582362702</v>
      </c>
      <c r="O10" s="20">
        <v>12147</v>
      </c>
      <c r="P10" s="20">
        <v>61726</v>
      </c>
      <c r="Q10" s="19">
        <v>1.4446069650105999E-2</v>
      </c>
    </row>
    <row r="11" spans="1:17">
      <c r="A11" s="22" t="s">
        <v>100</v>
      </c>
      <c r="B11" s="22" t="s">
        <v>99</v>
      </c>
      <c r="C11" s="20">
        <v>188464</v>
      </c>
      <c r="D11" s="20">
        <v>264</v>
      </c>
      <c r="E11" s="20">
        <v>188728</v>
      </c>
      <c r="F11" s="19">
        <v>6.0449694553130701E-3</v>
      </c>
      <c r="G11" s="20">
        <v>2945</v>
      </c>
      <c r="H11" s="21"/>
      <c r="I11" s="20">
        <v>2945</v>
      </c>
      <c r="J11" s="19">
        <v>0.56482465462274201</v>
      </c>
      <c r="K11" s="21"/>
      <c r="L11" s="21"/>
      <c r="M11" s="20">
        <v>191673</v>
      </c>
      <c r="N11" s="19">
        <v>1.1595136059448201E-2</v>
      </c>
      <c r="O11" s="20">
        <v>234</v>
      </c>
      <c r="P11" s="20">
        <v>191907</v>
      </c>
      <c r="Q11" s="19">
        <v>1.15328459458462E-2</v>
      </c>
    </row>
    <row r="12" spans="1:17">
      <c r="A12" s="22" t="s">
        <v>98</v>
      </c>
      <c r="B12" s="22" t="s">
        <v>97</v>
      </c>
      <c r="C12" s="20">
        <v>2853353</v>
      </c>
      <c r="D12" s="20">
        <v>724158</v>
      </c>
      <c r="E12" s="20">
        <v>3577511</v>
      </c>
      <c r="F12" s="19">
        <v>-1.0760076805153399E-2</v>
      </c>
      <c r="G12" s="20">
        <v>2210124</v>
      </c>
      <c r="H12" s="20">
        <v>153158</v>
      </c>
      <c r="I12" s="20">
        <v>2363282</v>
      </c>
      <c r="J12" s="19">
        <v>0.109002969032805</v>
      </c>
      <c r="K12" s="20">
        <v>146970</v>
      </c>
      <c r="L12" s="19">
        <v>-5.4770204391392199E-2</v>
      </c>
      <c r="M12" s="20">
        <v>6087763</v>
      </c>
      <c r="N12" s="19">
        <v>3.1316095611873901E-2</v>
      </c>
      <c r="O12" s="20">
        <v>13792</v>
      </c>
      <c r="P12" s="20">
        <v>6101555</v>
      </c>
      <c r="Q12" s="19">
        <v>2.46081746588966E-2</v>
      </c>
    </row>
    <row r="13" spans="1:17">
      <c r="A13" s="22" t="s">
        <v>96</v>
      </c>
      <c r="B13" s="22" t="s">
        <v>95</v>
      </c>
      <c r="C13" s="20">
        <v>4204</v>
      </c>
      <c r="D13" s="20">
        <v>104</v>
      </c>
      <c r="E13" s="20">
        <v>4308</v>
      </c>
      <c r="F13" s="19">
        <v>6.7129056229873696E-2</v>
      </c>
      <c r="G13" s="21"/>
      <c r="H13" s="21"/>
      <c r="I13" s="21"/>
      <c r="J13" s="21"/>
      <c r="K13" s="21"/>
      <c r="L13" s="21"/>
      <c r="M13" s="20">
        <v>4308</v>
      </c>
      <c r="N13" s="19">
        <v>6.7129056229873696E-2</v>
      </c>
      <c r="O13" s="20">
        <v>9131</v>
      </c>
      <c r="P13" s="20">
        <v>13439</v>
      </c>
      <c r="Q13" s="19">
        <v>6.9898893400206996E-2</v>
      </c>
    </row>
    <row r="14" spans="1:17">
      <c r="A14" s="22" t="s">
        <v>94</v>
      </c>
      <c r="B14" s="22" t="s">
        <v>93</v>
      </c>
      <c r="C14" s="20">
        <v>1146481</v>
      </c>
      <c r="D14" s="20">
        <v>501478</v>
      </c>
      <c r="E14" s="20">
        <v>1647959</v>
      </c>
      <c r="F14" s="19">
        <v>9.5949143502416095E-2</v>
      </c>
      <c r="G14" s="20">
        <v>38448</v>
      </c>
      <c r="H14" s="20">
        <v>340</v>
      </c>
      <c r="I14" s="20">
        <v>38788</v>
      </c>
      <c r="J14" s="19">
        <v>0.16159559175850499</v>
      </c>
      <c r="K14" s="21"/>
      <c r="L14" s="21"/>
      <c r="M14" s="20">
        <v>1686747</v>
      </c>
      <c r="N14" s="19">
        <v>9.73752727585009E-2</v>
      </c>
      <c r="O14" s="20">
        <v>53353</v>
      </c>
      <c r="P14" s="20">
        <v>1740100</v>
      </c>
      <c r="Q14" s="19">
        <v>7.88019538832469E-2</v>
      </c>
    </row>
    <row r="15" spans="1:17">
      <c r="A15" s="22" t="s">
        <v>92</v>
      </c>
      <c r="B15" s="22" t="s">
        <v>91</v>
      </c>
      <c r="C15" s="20">
        <v>85952</v>
      </c>
      <c r="D15" s="20">
        <v>880</v>
      </c>
      <c r="E15" s="20">
        <v>86832</v>
      </c>
      <c r="F15" s="19">
        <v>0.159352176989733</v>
      </c>
      <c r="G15" s="21"/>
      <c r="H15" s="21"/>
      <c r="I15" s="21"/>
      <c r="J15" s="21"/>
      <c r="K15" s="20">
        <v>26132</v>
      </c>
      <c r="L15" s="19">
        <v>0.62461921044451396</v>
      </c>
      <c r="M15" s="20">
        <v>112964</v>
      </c>
      <c r="N15" s="19">
        <v>0.24160823019937999</v>
      </c>
      <c r="O15" s="20">
        <v>4991</v>
      </c>
      <c r="P15" s="20">
        <v>117955</v>
      </c>
      <c r="Q15" s="19">
        <v>5.41254688032731E-3</v>
      </c>
    </row>
    <row r="16" spans="1:17">
      <c r="A16" s="22" t="s">
        <v>90</v>
      </c>
      <c r="B16" s="22" t="s">
        <v>89</v>
      </c>
      <c r="C16" s="20">
        <v>9652</v>
      </c>
      <c r="D16" s="20">
        <v>346</v>
      </c>
      <c r="E16" s="20">
        <v>9998</v>
      </c>
      <c r="F16" s="19">
        <v>-0.17118461410926</v>
      </c>
      <c r="G16" s="21"/>
      <c r="H16" s="21"/>
      <c r="I16" s="21"/>
      <c r="J16" s="21"/>
      <c r="K16" s="21"/>
      <c r="L16" s="21"/>
      <c r="M16" s="20">
        <v>9998</v>
      </c>
      <c r="N16" s="19">
        <v>-0.17118461410926</v>
      </c>
      <c r="O16" s="20">
        <v>9387</v>
      </c>
      <c r="P16" s="20">
        <v>19385</v>
      </c>
      <c r="Q16" s="19">
        <v>-0.28505569078704701</v>
      </c>
    </row>
    <row r="17" spans="1:17">
      <c r="A17" s="22" t="s">
        <v>88</v>
      </c>
      <c r="B17" s="22" t="s">
        <v>87</v>
      </c>
      <c r="C17" s="20">
        <v>96379</v>
      </c>
      <c r="D17" s="20">
        <v>1516</v>
      </c>
      <c r="E17" s="20">
        <v>97895</v>
      </c>
      <c r="F17" s="19">
        <v>-4.04802744425386E-2</v>
      </c>
      <c r="G17" s="21"/>
      <c r="H17" s="21"/>
      <c r="I17" s="21"/>
      <c r="J17" s="19">
        <v>-1</v>
      </c>
      <c r="K17" s="20">
        <v>31953</v>
      </c>
      <c r="L17" s="19">
        <v>-0.27258861292599101</v>
      </c>
      <c r="M17" s="20">
        <v>129848</v>
      </c>
      <c r="N17" s="19">
        <v>-0.110349836249777</v>
      </c>
      <c r="O17" s="20">
        <v>1193</v>
      </c>
      <c r="P17" s="20">
        <v>131041</v>
      </c>
      <c r="Q17" s="19">
        <v>-0.102422017343178</v>
      </c>
    </row>
    <row r="18" spans="1:17">
      <c r="A18" s="22" t="s">
        <v>86</v>
      </c>
      <c r="B18" s="22" t="s">
        <v>85</v>
      </c>
      <c r="C18" s="20">
        <v>69381</v>
      </c>
      <c r="D18" s="20">
        <v>170</v>
      </c>
      <c r="E18" s="20">
        <v>69551</v>
      </c>
      <c r="F18" s="19">
        <v>9.4464027192043803E-2</v>
      </c>
      <c r="G18" s="20">
        <v>6</v>
      </c>
      <c r="H18" s="21"/>
      <c r="I18" s="20">
        <v>6</v>
      </c>
      <c r="J18" s="21"/>
      <c r="K18" s="21"/>
      <c r="L18" s="21"/>
      <c r="M18" s="20">
        <v>69557</v>
      </c>
      <c r="N18" s="19">
        <v>9.4558444010826498E-2</v>
      </c>
      <c r="O18" s="20">
        <v>106</v>
      </c>
      <c r="P18" s="20">
        <v>69663</v>
      </c>
      <c r="Q18" s="19">
        <v>9.4572936961850304E-2</v>
      </c>
    </row>
    <row r="19" spans="1:17">
      <c r="A19" s="22" t="s">
        <v>84</v>
      </c>
      <c r="B19" s="22" t="s">
        <v>83</v>
      </c>
      <c r="C19" s="20">
        <v>89071</v>
      </c>
      <c r="D19" s="20">
        <v>8764</v>
      </c>
      <c r="E19" s="20">
        <v>97835</v>
      </c>
      <c r="F19" s="19">
        <v>0.24544899050334801</v>
      </c>
      <c r="G19" s="21"/>
      <c r="H19" s="21"/>
      <c r="I19" s="21"/>
      <c r="J19" s="21"/>
      <c r="K19" s="20">
        <v>14455</v>
      </c>
      <c r="L19" s="19">
        <v>1.40315876974231</v>
      </c>
      <c r="M19" s="20">
        <v>112290</v>
      </c>
      <c r="N19" s="19">
        <v>0.32779150752639902</v>
      </c>
      <c r="O19" s="20">
        <v>26297</v>
      </c>
      <c r="P19" s="20">
        <v>138587</v>
      </c>
      <c r="Q19" s="19">
        <v>0.115720576751226</v>
      </c>
    </row>
    <row r="20" spans="1:17">
      <c r="A20" s="22" t="s">
        <v>82</v>
      </c>
      <c r="B20" s="22" t="s">
        <v>81</v>
      </c>
      <c r="C20" s="20">
        <v>724068</v>
      </c>
      <c r="D20" s="20">
        <v>7506</v>
      </c>
      <c r="E20" s="20">
        <v>731574</v>
      </c>
      <c r="F20" s="19">
        <v>3.8893133348291503E-2</v>
      </c>
      <c r="G20" s="20">
        <v>45124</v>
      </c>
      <c r="H20" s="20">
        <v>30</v>
      </c>
      <c r="I20" s="20">
        <v>45154</v>
      </c>
      <c r="J20" s="19">
        <v>1.0402132658593899</v>
      </c>
      <c r="K20" s="21"/>
      <c r="L20" s="21"/>
      <c r="M20" s="20">
        <v>776728</v>
      </c>
      <c r="N20" s="19">
        <v>6.9404861231581794E-2</v>
      </c>
      <c r="O20" s="20">
        <v>6378</v>
      </c>
      <c r="P20" s="20">
        <v>783106</v>
      </c>
      <c r="Q20" s="19">
        <v>3.7884962777709301E-2</v>
      </c>
    </row>
    <row r="21" spans="1:17">
      <c r="A21" s="22" t="s">
        <v>80</v>
      </c>
      <c r="B21" s="22" t="s">
        <v>79</v>
      </c>
      <c r="C21" s="20">
        <v>11255</v>
      </c>
      <c r="D21" s="20">
        <v>122</v>
      </c>
      <c r="E21" s="20">
        <v>11377</v>
      </c>
      <c r="F21" s="19">
        <v>-6.8092536010475801E-3</v>
      </c>
      <c r="G21" s="21"/>
      <c r="H21" s="21"/>
      <c r="I21" s="21"/>
      <c r="J21" s="21"/>
      <c r="K21" s="21"/>
      <c r="L21" s="21"/>
      <c r="M21" s="20">
        <v>11377</v>
      </c>
      <c r="N21" s="19">
        <v>-6.8092536010475801E-3</v>
      </c>
      <c r="O21" s="20">
        <v>4878</v>
      </c>
      <c r="P21" s="20">
        <v>16255</v>
      </c>
      <c r="Q21" s="19">
        <v>-0.39827496853483402</v>
      </c>
    </row>
    <row r="22" spans="1:17">
      <c r="A22" s="22" t="s">
        <v>78</v>
      </c>
      <c r="B22" s="22" t="s">
        <v>77</v>
      </c>
      <c r="C22" s="20">
        <v>8813</v>
      </c>
      <c r="D22" s="20">
        <v>340</v>
      </c>
      <c r="E22" s="20">
        <v>9153</v>
      </c>
      <c r="F22" s="19">
        <v>-0.23552994237033301</v>
      </c>
      <c r="G22" s="21"/>
      <c r="H22" s="21"/>
      <c r="I22" s="21"/>
      <c r="J22" s="21"/>
      <c r="K22" s="21"/>
      <c r="L22" s="21"/>
      <c r="M22" s="20">
        <v>9153</v>
      </c>
      <c r="N22" s="19">
        <v>-0.23552994237033301</v>
      </c>
      <c r="O22" s="20">
        <v>7937</v>
      </c>
      <c r="P22" s="20">
        <v>17090</v>
      </c>
      <c r="Q22" s="19">
        <v>-0.27115319003753002</v>
      </c>
    </row>
    <row r="23" spans="1:17">
      <c r="A23" s="22" t="s">
        <v>76</v>
      </c>
      <c r="B23" s="22" t="s">
        <v>75</v>
      </c>
      <c r="C23" s="20">
        <v>227523</v>
      </c>
      <c r="D23" s="20">
        <v>42996</v>
      </c>
      <c r="E23" s="20">
        <v>270519</v>
      </c>
      <c r="F23" s="19">
        <v>5.6789149237055699E-2</v>
      </c>
      <c r="G23" s="20">
        <v>167</v>
      </c>
      <c r="H23" s="21"/>
      <c r="I23" s="20">
        <v>167</v>
      </c>
      <c r="J23" s="19">
        <v>0.60576923076923095</v>
      </c>
      <c r="K23" s="21"/>
      <c r="L23" s="21"/>
      <c r="M23" s="20">
        <v>270686</v>
      </c>
      <c r="N23" s="19">
        <v>5.7012097498496603E-2</v>
      </c>
      <c r="O23" s="20">
        <v>338</v>
      </c>
      <c r="P23" s="20">
        <v>271024</v>
      </c>
      <c r="Q23" s="19">
        <v>4.5891669110723503E-2</v>
      </c>
    </row>
    <row r="24" spans="1:17">
      <c r="A24" s="22" t="s">
        <v>74</v>
      </c>
      <c r="B24" s="22" t="s">
        <v>73</v>
      </c>
      <c r="C24" s="20">
        <v>557004</v>
      </c>
      <c r="D24" s="20">
        <v>2474</v>
      </c>
      <c r="E24" s="20">
        <v>559478</v>
      </c>
      <c r="F24" s="19">
        <v>-1.5764224481430701E-2</v>
      </c>
      <c r="G24" s="20">
        <v>184209</v>
      </c>
      <c r="H24" s="20">
        <v>1506</v>
      </c>
      <c r="I24" s="20">
        <v>185715</v>
      </c>
      <c r="J24" s="19">
        <v>-5.3252175508893197E-2</v>
      </c>
      <c r="K24" s="20">
        <v>0</v>
      </c>
      <c r="L24" s="21"/>
      <c r="M24" s="20">
        <v>745193</v>
      </c>
      <c r="N24" s="19">
        <v>-2.5381899032173701E-2</v>
      </c>
      <c r="O24" s="20">
        <v>216</v>
      </c>
      <c r="P24" s="20">
        <v>745409</v>
      </c>
      <c r="Q24" s="19">
        <v>-2.5099398378236999E-2</v>
      </c>
    </row>
    <row r="25" spans="1:17">
      <c r="A25" s="22" t="s">
        <v>72</v>
      </c>
      <c r="B25" s="22" t="s">
        <v>71</v>
      </c>
      <c r="C25" s="20">
        <v>231482</v>
      </c>
      <c r="D25" s="20">
        <v>686</v>
      </c>
      <c r="E25" s="20">
        <v>232168</v>
      </c>
      <c r="F25" s="19">
        <v>0.116433843860451</v>
      </c>
      <c r="G25" s="20">
        <v>5875</v>
      </c>
      <c r="H25" s="21"/>
      <c r="I25" s="20">
        <v>5875</v>
      </c>
      <c r="J25" s="19">
        <v>0.10995654638201401</v>
      </c>
      <c r="K25" s="20">
        <v>60747</v>
      </c>
      <c r="L25" s="19">
        <v>0.105113791409704</v>
      </c>
      <c r="M25" s="20">
        <v>298790</v>
      </c>
      <c r="N25" s="19">
        <v>0.113986063523192</v>
      </c>
      <c r="O25" s="20">
        <v>437</v>
      </c>
      <c r="P25" s="20">
        <v>299227</v>
      </c>
      <c r="Q25" s="19">
        <v>0.11487130955751899</v>
      </c>
    </row>
    <row r="26" spans="1:17">
      <c r="A26" s="22" t="s">
        <v>70</v>
      </c>
      <c r="B26" s="22" t="s">
        <v>69</v>
      </c>
      <c r="C26" s="20">
        <v>58717</v>
      </c>
      <c r="D26" s="20">
        <v>996</v>
      </c>
      <c r="E26" s="20">
        <v>59713</v>
      </c>
      <c r="F26" s="19">
        <v>6.9454643144980704E-2</v>
      </c>
      <c r="G26" s="20">
        <v>133</v>
      </c>
      <c r="H26" s="21"/>
      <c r="I26" s="20">
        <v>133</v>
      </c>
      <c r="J26" s="19">
        <v>-0.20359281437125701</v>
      </c>
      <c r="K26" s="21"/>
      <c r="L26" s="21"/>
      <c r="M26" s="20">
        <v>59846</v>
      </c>
      <c r="N26" s="19">
        <v>6.8640405699796403E-2</v>
      </c>
      <c r="O26" s="20">
        <v>4782</v>
      </c>
      <c r="P26" s="20">
        <v>64628</v>
      </c>
      <c r="Q26" s="19">
        <v>0.153371167505443</v>
      </c>
    </row>
    <row r="27" spans="1:17">
      <c r="A27" s="22" t="s">
        <v>68</v>
      </c>
      <c r="B27" s="22" t="s">
        <v>67</v>
      </c>
      <c r="C27" s="20">
        <v>122301</v>
      </c>
      <c r="D27" s="20">
        <v>490</v>
      </c>
      <c r="E27" s="20">
        <v>122791</v>
      </c>
      <c r="F27" s="19">
        <v>0.17408972691807501</v>
      </c>
      <c r="G27" s="20">
        <v>4</v>
      </c>
      <c r="H27" s="21"/>
      <c r="I27" s="20">
        <v>4</v>
      </c>
      <c r="J27" s="21"/>
      <c r="K27" s="21"/>
      <c r="L27" s="21"/>
      <c r="M27" s="20">
        <v>122795</v>
      </c>
      <c r="N27" s="19">
        <v>0.17412797368622401</v>
      </c>
      <c r="O27" s="20">
        <v>2317</v>
      </c>
      <c r="P27" s="20">
        <v>125112</v>
      </c>
      <c r="Q27" s="19">
        <v>0.18219786449966899</v>
      </c>
    </row>
    <row r="28" spans="1:17">
      <c r="A28" s="22" t="s">
        <v>66</v>
      </c>
      <c r="B28" s="22" t="s">
        <v>65</v>
      </c>
      <c r="C28" s="20">
        <v>10700</v>
      </c>
      <c r="D28" s="20">
        <v>106</v>
      </c>
      <c r="E28" s="20">
        <v>10806</v>
      </c>
      <c r="F28" s="19">
        <v>-0.129671391752577</v>
      </c>
      <c r="G28" s="21"/>
      <c r="H28" s="21"/>
      <c r="I28" s="21"/>
      <c r="J28" s="21"/>
      <c r="K28" s="21"/>
      <c r="L28" s="21"/>
      <c r="M28" s="20">
        <v>10806</v>
      </c>
      <c r="N28" s="19">
        <v>-0.129671391752577</v>
      </c>
      <c r="O28" s="20">
        <v>5275</v>
      </c>
      <c r="P28" s="20">
        <v>16081</v>
      </c>
      <c r="Q28" s="19">
        <v>-0.34280109526339397</v>
      </c>
    </row>
    <row r="29" spans="1:17">
      <c r="A29" s="22" t="s">
        <v>64</v>
      </c>
      <c r="B29" s="22" t="s">
        <v>63</v>
      </c>
      <c r="C29" s="20">
        <v>82656</v>
      </c>
      <c r="D29" s="20">
        <v>896</v>
      </c>
      <c r="E29" s="20">
        <v>83552</v>
      </c>
      <c r="F29" s="19">
        <v>-5.5087477240084601E-2</v>
      </c>
      <c r="G29" s="21"/>
      <c r="H29" s="21"/>
      <c r="I29" s="21"/>
      <c r="J29" s="21"/>
      <c r="K29" s="21"/>
      <c r="L29" s="21"/>
      <c r="M29" s="20">
        <v>83552</v>
      </c>
      <c r="N29" s="19">
        <v>-5.5087477240084601E-2</v>
      </c>
      <c r="O29" s="20">
        <v>3290</v>
      </c>
      <c r="P29" s="20">
        <v>86842</v>
      </c>
      <c r="Q29" s="19">
        <v>-0.18723794549266201</v>
      </c>
    </row>
    <row r="30" spans="1:17">
      <c r="A30" s="22" t="s">
        <v>62</v>
      </c>
      <c r="B30" s="22" t="s">
        <v>61</v>
      </c>
      <c r="C30" s="20">
        <v>311280</v>
      </c>
      <c r="D30" s="20">
        <v>526</v>
      </c>
      <c r="E30" s="20">
        <v>311806</v>
      </c>
      <c r="F30" s="19">
        <v>-0.10616072170829501</v>
      </c>
      <c r="G30" s="20">
        <v>9149</v>
      </c>
      <c r="H30" s="21"/>
      <c r="I30" s="20">
        <v>9149</v>
      </c>
      <c r="J30" s="19">
        <v>-0.43025283347864002</v>
      </c>
      <c r="K30" s="20">
        <v>3</v>
      </c>
      <c r="L30" s="21"/>
      <c r="M30" s="20">
        <v>320958</v>
      </c>
      <c r="N30" s="19">
        <v>-0.12041480198521801</v>
      </c>
      <c r="O30" s="20">
        <v>925</v>
      </c>
      <c r="P30" s="20">
        <v>321883</v>
      </c>
      <c r="Q30" s="19">
        <v>-0.118886765905495</v>
      </c>
    </row>
    <row r="31" spans="1:17">
      <c r="A31" s="22" t="s">
        <v>60</v>
      </c>
      <c r="B31" s="22" t="s">
        <v>59</v>
      </c>
      <c r="C31" s="20">
        <v>57533</v>
      </c>
      <c r="D31" s="20">
        <v>512</v>
      </c>
      <c r="E31" s="20">
        <v>58045</v>
      </c>
      <c r="F31" s="19">
        <v>0.130710041881757</v>
      </c>
      <c r="G31" s="21"/>
      <c r="H31" s="21"/>
      <c r="I31" s="21"/>
      <c r="J31" s="21"/>
      <c r="K31" s="21"/>
      <c r="L31" s="21"/>
      <c r="M31" s="20">
        <v>58045</v>
      </c>
      <c r="N31" s="19">
        <v>0.130710041881757</v>
      </c>
      <c r="O31" s="20">
        <v>4759</v>
      </c>
      <c r="P31" s="20">
        <v>62804</v>
      </c>
      <c r="Q31" s="19">
        <v>-6.00173616307959E-2</v>
      </c>
    </row>
    <row r="32" spans="1:17">
      <c r="A32" s="22" t="s">
        <v>58</v>
      </c>
      <c r="B32" s="22" t="s">
        <v>57</v>
      </c>
      <c r="C32" s="20">
        <v>18030</v>
      </c>
      <c r="D32" s="20">
        <v>126</v>
      </c>
      <c r="E32" s="20">
        <v>18156</v>
      </c>
      <c r="F32" s="19">
        <v>0.14246161590737499</v>
      </c>
      <c r="G32" s="21"/>
      <c r="H32" s="21"/>
      <c r="I32" s="21"/>
      <c r="J32" s="21"/>
      <c r="K32" s="21"/>
      <c r="L32" s="21"/>
      <c r="M32" s="20">
        <v>18156</v>
      </c>
      <c r="N32" s="19">
        <v>0.14246161590737499</v>
      </c>
      <c r="O32" s="20">
        <v>7913</v>
      </c>
      <c r="P32" s="20">
        <v>26069</v>
      </c>
      <c r="Q32" s="19">
        <v>3.0150952343317799E-2</v>
      </c>
    </row>
    <row r="33" spans="1:17">
      <c r="A33" s="22" t="s">
        <v>56</v>
      </c>
      <c r="B33" s="22" t="s">
        <v>55</v>
      </c>
      <c r="C33" s="20">
        <v>6799486</v>
      </c>
      <c r="D33" s="20">
        <v>3246328</v>
      </c>
      <c r="E33" s="20">
        <v>10045814</v>
      </c>
      <c r="F33" s="19">
        <v>1.48681030929501E-2</v>
      </c>
      <c r="G33" s="20">
        <v>11894781</v>
      </c>
      <c r="H33" s="20">
        <v>2613444</v>
      </c>
      <c r="I33" s="20">
        <v>14508225</v>
      </c>
      <c r="J33" s="19">
        <v>7.3400262219893195E-2</v>
      </c>
      <c r="K33" s="21"/>
      <c r="L33" s="21"/>
      <c r="M33" s="20">
        <v>24554039</v>
      </c>
      <c r="N33" s="19">
        <v>4.8655684399642199E-2</v>
      </c>
      <c r="O33" s="20">
        <v>4102</v>
      </c>
      <c r="P33" s="20">
        <v>24558141</v>
      </c>
      <c r="Q33" s="19">
        <v>4.85562708091304E-2</v>
      </c>
    </row>
    <row r="34" spans="1:17">
      <c r="A34" s="22" t="s">
        <v>54</v>
      </c>
      <c r="B34" s="22" t="s">
        <v>53</v>
      </c>
      <c r="C34" s="20">
        <v>16247</v>
      </c>
      <c r="D34" s="20">
        <v>262</v>
      </c>
      <c r="E34" s="20">
        <v>16509</v>
      </c>
      <c r="F34" s="19">
        <v>5.0524976137448302E-2</v>
      </c>
      <c r="G34" s="20">
        <v>20</v>
      </c>
      <c r="H34" s="21"/>
      <c r="I34" s="20">
        <v>20</v>
      </c>
      <c r="J34" s="19">
        <v>0.11111111111111099</v>
      </c>
      <c r="K34" s="21"/>
      <c r="L34" s="21"/>
      <c r="M34" s="20">
        <v>16529</v>
      </c>
      <c r="N34" s="19">
        <v>5.0594292251954498E-2</v>
      </c>
      <c r="O34" s="20">
        <v>27</v>
      </c>
      <c r="P34" s="20">
        <v>16556</v>
      </c>
      <c r="Q34" s="19">
        <v>5.2310430305726803E-2</v>
      </c>
    </row>
    <row r="35" spans="1:17">
      <c r="A35" s="22" t="s">
        <v>52</v>
      </c>
      <c r="B35" s="22" t="s">
        <v>51</v>
      </c>
      <c r="C35" s="20">
        <v>34453</v>
      </c>
      <c r="D35" s="20">
        <v>246</v>
      </c>
      <c r="E35" s="20">
        <v>34699</v>
      </c>
      <c r="F35" s="19">
        <v>7.5004647128074906E-2</v>
      </c>
      <c r="G35" s="21"/>
      <c r="H35" s="21"/>
      <c r="I35" s="21"/>
      <c r="J35" s="21"/>
      <c r="K35" s="21"/>
      <c r="L35" s="21"/>
      <c r="M35" s="20">
        <v>34699</v>
      </c>
      <c r="N35" s="19">
        <v>7.5004647128074906E-2</v>
      </c>
      <c r="O35" s="20">
        <v>5903</v>
      </c>
      <c r="P35" s="20">
        <v>40602</v>
      </c>
      <c r="Q35" s="19">
        <v>7.3672519568436595E-2</v>
      </c>
    </row>
    <row r="36" spans="1:17">
      <c r="A36" s="22" t="s">
        <v>50</v>
      </c>
      <c r="B36" s="22" t="s">
        <v>49</v>
      </c>
      <c r="C36" s="20">
        <v>5959</v>
      </c>
      <c r="D36" s="20">
        <v>100</v>
      </c>
      <c r="E36" s="20">
        <v>6059</v>
      </c>
      <c r="F36" s="19">
        <v>0.18063133281371799</v>
      </c>
      <c r="G36" s="21"/>
      <c r="H36" s="21"/>
      <c r="I36" s="21"/>
      <c r="J36" s="21"/>
      <c r="K36" s="21"/>
      <c r="L36" s="21"/>
      <c r="M36" s="20">
        <v>6059</v>
      </c>
      <c r="N36" s="19">
        <v>0.18063133281371799</v>
      </c>
      <c r="O36" s="20">
        <v>5946</v>
      </c>
      <c r="P36" s="20">
        <v>12005</v>
      </c>
      <c r="Q36" s="19">
        <v>0.19846261355695299</v>
      </c>
    </row>
    <row r="37" spans="1:17">
      <c r="A37" s="22" t="s">
        <v>48</v>
      </c>
      <c r="B37" s="22" t="s">
        <v>47</v>
      </c>
      <c r="C37" s="20">
        <v>37769</v>
      </c>
      <c r="D37" s="20">
        <v>98</v>
      </c>
      <c r="E37" s="20">
        <v>37867</v>
      </c>
      <c r="F37" s="19">
        <v>0.15673875855327499</v>
      </c>
      <c r="G37" s="21"/>
      <c r="H37" s="21"/>
      <c r="I37" s="21"/>
      <c r="J37" s="21"/>
      <c r="K37" s="21"/>
      <c r="L37" s="21"/>
      <c r="M37" s="20">
        <v>37867</v>
      </c>
      <c r="N37" s="19">
        <v>0.15673875855327499</v>
      </c>
      <c r="O37" s="20">
        <v>5959</v>
      </c>
      <c r="P37" s="20">
        <v>43826</v>
      </c>
      <c r="Q37" s="19">
        <v>3.7031778708501897E-2</v>
      </c>
    </row>
    <row r="38" spans="1:17">
      <c r="A38" s="22" t="s">
        <v>46</v>
      </c>
      <c r="B38" s="22" t="s">
        <v>45</v>
      </c>
      <c r="C38" s="20">
        <v>66403</v>
      </c>
      <c r="D38" s="20">
        <v>478</v>
      </c>
      <c r="E38" s="20">
        <v>66881</v>
      </c>
      <c r="F38" s="19">
        <v>0.18145524563231999</v>
      </c>
      <c r="G38" s="21"/>
      <c r="H38" s="21"/>
      <c r="I38" s="21"/>
      <c r="J38" s="21"/>
      <c r="K38" s="20">
        <v>0</v>
      </c>
      <c r="L38" s="21"/>
      <c r="M38" s="20">
        <v>66881</v>
      </c>
      <c r="N38" s="19">
        <v>0.18145524563231999</v>
      </c>
      <c r="O38" s="20">
        <v>3985</v>
      </c>
      <c r="P38" s="20">
        <v>70866</v>
      </c>
      <c r="Q38" s="19">
        <v>4.3958634100350599E-2</v>
      </c>
    </row>
    <row r="39" spans="1:17">
      <c r="A39" s="22" t="s">
        <v>44</v>
      </c>
      <c r="B39" s="22" t="s">
        <v>43</v>
      </c>
      <c r="C39" s="20">
        <v>49113</v>
      </c>
      <c r="D39" s="20">
        <v>9298</v>
      </c>
      <c r="E39" s="20">
        <v>58411</v>
      </c>
      <c r="F39" s="19">
        <v>7.9925306907262197E-2</v>
      </c>
      <c r="G39" s="21"/>
      <c r="H39" s="21"/>
      <c r="I39" s="21"/>
      <c r="J39" s="21"/>
      <c r="K39" s="21"/>
      <c r="L39" s="21"/>
      <c r="M39" s="20">
        <v>58411</v>
      </c>
      <c r="N39" s="19">
        <v>7.9925306907262197E-2</v>
      </c>
      <c r="O39" s="20">
        <v>25887</v>
      </c>
      <c r="P39" s="20">
        <v>84298</v>
      </c>
      <c r="Q39" s="19">
        <v>-3.9962645347181899E-2</v>
      </c>
    </row>
    <row r="40" spans="1:17">
      <c r="A40" s="22" t="s">
        <v>42</v>
      </c>
      <c r="B40" s="22" t="s">
        <v>41</v>
      </c>
      <c r="C40" s="20">
        <v>1967793</v>
      </c>
      <c r="D40" s="20">
        <v>52532</v>
      </c>
      <c r="E40" s="20">
        <v>2020325</v>
      </c>
      <c r="F40" s="19">
        <v>-6.9321696319555202E-3</v>
      </c>
      <c r="G40" s="20">
        <v>1445139</v>
      </c>
      <c r="H40" s="20">
        <v>51442</v>
      </c>
      <c r="I40" s="20">
        <v>1496581</v>
      </c>
      <c r="J40" s="19">
        <v>5.0493245339544003E-2</v>
      </c>
      <c r="K40" s="20">
        <v>172688</v>
      </c>
      <c r="L40" s="19">
        <v>-0.16851400672168601</v>
      </c>
      <c r="M40" s="20">
        <v>3689594</v>
      </c>
      <c r="N40" s="19">
        <v>6.2272960324646302E-3</v>
      </c>
      <c r="O40" s="20">
        <v>1727</v>
      </c>
      <c r="P40" s="20">
        <v>3691321</v>
      </c>
      <c r="Q40" s="19">
        <v>6.3546684143890499E-3</v>
      </c>
    </row>
    <row r="41" spans="1:17">
      <c r="A41" s="22" t="s">
        <v>40</v>
      </c>
      <c r="B41" s="22" t="s">
        <v>39</v>
      </c>
      <c r="C41" s="20">
        <v>99995</v>
      </c>
      <c r="D41" s="20">
        <v>1222</v>
      </c>
      <c r="E41" s="20">
        <v>101217</v>
      </c>
      <c r="F41" s="19">
        <v>0.19502001204264499</v>
      </c>
      <c r="G41" s="21"/>
      <c r="H41" s="21"/>
      <c r="I41" s="21"/>
      <c r="J41" s="21"/>
      <c r="K41" s="21"/>
      <c r="L41" s="21"/>
      <c r="M41" s="20">
        <v>101217</v>
      </c>
      <c r="N41" s="19">
        <v>0.19502001204264499</v>
      </c>
      <c r="O41" s="20">
        <v>5619</v>
      </c>
      <c r="P41" s="20">
        <v>106836</v>
      </c>
      <c r="Q41" s="19">
        <v>-8.97925865459538E-3</v>
      </c>
    </row>
    <row r="42" spans="1:17">
      <c r="A42" s="22" t="s">
        <v>38</v>
      </c>
      <c r="B42" s="22" t="s">
        <v>37</v>
      </c>
      <c r="C42" s="20">
        <v>162136</v>
      </c>
      <c r="D42" s="20">
        <v>108</v>
      </c>
      <c r="E42" s="20">
        <v>162244</v>
      </c>
      <c r="F42" s="19">
        <v>6.4816759424551104E-2</v>
      </c>
      <c r="G42" s="20">
        <v>13565</v>
      </c>
      <c r="H42" s="21"/>
      <c r="I42" s="20">
        <v>13565</v>
      </c>
      <c r="J42" s="19">
        <v>0.56152872107747198</v>
      </c>
      <c r="K42" s="20">
        <v>1</v>
      </c>
      <c r="L42" s="21"/>
      <c r="M42" s="20">
        <v>175810</v>
      </c>
      <c r="N42" s="19">
        <v>9.1614665797398395E-2</v>
      </c>
      <c r="O42" s="20">
        <v>0</v>
      </c>
      <c r="P42" s="20">
        <v>175810</v>
      </c>
      <c r="Q42" s="19">
        <v>9.1519783446845804E-2</v>
      </c>
    </row>
    <row r="43" spans="1:17">
      <c r="A43" s="22" t="s">
        <v>36</v>
      </c>
      <c r="B43" s="22" t="s">
        <v>35</v>
      </c>
      <c r="C43" s="20">
        <v>94182</v>
      </c>
      <c r="D43" s="20">
        <v>286</v>
      </c>
      <c r="E43" s="20">
        <v>94468</v>
      </c>
      <c r="F43" s="19">
        <v>0.193169474827595</v>
      </c>
      <c r="G43" s="21"/>
      <c r="H43" s="21"/>
      <c r="I43" s="21"/>
      <c r="J43" s="21"/>
      <c r="K43" s="21"/>
      <c r="L43" s="21"/>
      <c r="M43" s="20">
        <v>94468</v>
      </c>
      <c r="N43" s="19">
        <v>0.193169474827595</v>
      </c>
      <c r="O43" s="20">
        <v>1685</v>
      </c>
      <c r="P43" s="20">
        <v>96153</v>
      </c>
      <c r="Q43" s="19">
        <v>8.3133385150890499E-2</v>
      </c>
    </row>
    <row r="44" spans="1:17">
      <c r="A44" s="22" t="s">
        <v>34</v>
      </c>
      <c r="B44" s="22" t="s">
        <v>33</v>
      </c>
      <c r="C44" s="20">
        <v>10734</v>
      </c>
      <c r="D44" s="20">
        <v>14</v>
      </c>
      <c r="E44" s="20">
        <v>10748</v>
      </c>
      <c r="F44" s="19">
        <v>4.0162585889867403E-2</v>
      </c>
      <c r="G44" s="21"/>
      <c r="H44" s="21"/>
      <c r="I44" s="21"/>
      <c r="J44" s="21"/>
      <c r="K44" s="21"/>
      <c r="L44" s="21"/>
      <c r="M44" s="20">
        <v>10748</v>
      </c>
      <c r="N44" s="19">
        <v>4.0162585889867403E-2</v>
      </c>
      <c r="O44" s="20">
        <v>1819</v>
      </c>
      <c r="P44" s="20">
        <v>12567</v>
      </c>
      <c r="Q44" s="19">
        <v>-0.28847242667874501</v>
      </c>
    </row>
    <row r="45" spans="1:17">
      <c r="A45" s="22" t="s">
        <v>32</v>
      </c>
      <c r="B45" s="22" t="s">
        <v>31</v>
      </c>
      <c r="C45" s="20">
        <v>1497942</v>
      </c>
      <c r="D45" s="20">
        <v>344694</v>
      </c>
      <c r="E45" s="20">
        <v>1842636</v>
      </c>
      <c r="F45" s="19">
        <v>4.2117086291671699E-2</v>
      </c>
      <c r="G45" s="20">
        <v>437090</v>
      </c>
      <c r="H45" s="20">
        <v>9614</v>
      </c>
      <c r="I45" s="20">
        <v>446704</v>
      </c>
      <c r="J45" s="19">
        <v>1.0345232781628899</v>
      </c>
      <c r="K45" s="20">
        <v>1</v>
      </c>
      <c r="L45" s="21"/>
      <c r="M45" s="20">
        <v>2289341</v>
      </c>
      <c r="N45" s="19">
        <v>0.151737561678459</v>
      </c>
      <c r="O45" s="20">
        <v>113697</v>
      </c>
      <c r="P45" s="20">
        <v>2403038</v>
      </c>
      <c r="Q45" s="19">
        <v>0.13845917695867099</v>
      </c>
    </row>
    <row r="46" spans="1:17">
      <c r="A46" s="22" t="s">
        <v>30</v>
      </c>
      <c r="B46" s="22" t="s">
        <v>29</v>
      </c>
      <c r="C46" s="20">
        <v>2543414</v>
      </c>
      <c r="D46" s="20">
        <v>366856</v>
      </c>
      <c r="E46" s="20">
        <v>2910270</v>
      </c>
      <c r="F46" s="19">
        <v>-1.2790135601557E-2</v>
      </c>
      <c r="G46" s="20">
        <v>821243</v>
      </c>
      <c r="H46" s="20">
        <v>21288</v>
      </c>
      <c r="I46" s="20">
        <v>842531</v>
      </c>
      <c r="J46" s="19">
        <v>9.7980571997508301E-2</v>
      </c>
      <c r="K46" s="20">
        <v>11</v>
      </c>
      <c r="L46" s="19">
        <v>10</v>
      </c>
      <c r="M46" s="20">
        <v>3752812</v>
      </c>
      <c r="N46" s="19">
        <v>1.0090646248158299E-2</v>
      </c>
      <c r="O46" s="20">
        <v>65202</v>
      </c>
      <c r="P46" s="20">
        <v>3818014</v>
      </c>
      <c r="Q46" s="19">
        <v>1.9198936064854798E-2</v>
      </c>
    </row>
    <row r="47" spans="1:17">
      <c r="A47" s="22" t="s">
        <v>28</v>
      </c>
      <c r="B47" s="22" t="s">
        <v>27</v>
      </c>
      <c r="C47" s="20">
        <v>41475</v>
      </c>
      <c r="D47" s="20">
        <v>22274</v>
      </c>
      <c r="E47" s="20">
        <v>63749</v>
      </c>
      <c r="F47" s="19">
        <v>0.16560008776420701</v>
      </c>
      <c r="G47" s="21"/>
      <c r="H47" s="21"/>
      <c r="I47" s="21"/>
      <c r="J47" s="21"/>
      <c r="K47" s="21"/>
      <c r="L47" s="21"/>
      <c r="M47" s="20">
        <v>63749</v>
      </c>
      <c r="N47" s="19">
        <v>0.16560008776420701</v>
      </c>
      <c r="O47" s="20">
        <v>10047</v>
      </c>
      <c r="P47" s="20">
        <v>73796</v>
      </c>
      <c r="Q47" s="19">
        <v>-0.18759082302170901</v>
      </c>
    </row>
    <row r="48" spans="1:17">
      <c r="A48" s="22" t="s">
        <v>26</v>
      </c>
      <c r="B48" s="22" t="s">
        <v>25</v>
      </c>
      <c r="C48" s="20">
        <v>6104</v>
      </c>
      <c r="D48" s="20">
        <v>114</v>
      </c>
      <c r="E48" s="20">
        <v>6218</v>
      </c>
      <c r="F48" s="19">
        <v>-0.26898659769574401</v>
      </c>
      <c r="G48" s="21"/>
      <c r="H48" s="21"/>
      <c r="I48" s="21"/>
      <c r="J48" s="21"/>
      <c r="K48" s="21"/>
      <c r="L48" s="21"/>
      <c r="M48" s="20">
        <v>6218</v>
      </c>
      <c r="N48" s="19">
        <v>-0.26898659769574401</v>
      </c>
      <c r="O48" s="20">
        <v>14989</v>
      </c>
      <c r="P48" s="20">
        <v>21207</v>
      </c>
      <c r="Q48" s="19">
        <v>-0.21785793317105601</v>
      </c>
    </row>
    <row r="49" spans="1:17">
      <c r="A49" s="22" t="s">
        <v>24</v>
      </c>
      <c r="B49" s="22" t="s">
        <v>23</v>
      </c>
      <c r="C49" s="20">
        <v>7215</v>
      </c>
      <c r="D49" s="21"/>
      <c r="E49" s="20">
        <v>7215</v>
      </c>
      <c r="F49" s="19">
        <v>-4.94071146245059E-2</v>
      </c>
      <c r="G49" s="21"/>
      <c r="H49" s="21"/>
      <c r="I49" s="21"/>
      <c r="J49" s="21"/>
      <c r="K49" s="21"/>
      <c r="L49" s="21"/>
      <c r="M49" s="20">
        <v>7215</v>
      </c>
      <c r="N49" s="19">
        <v>-4.94071146245059E-2</v>
      </c>
      <c r="O49" s="20">
        <v>0</v>
      </c>
      <c r="P49" s="20">
        <v>7215</v>
      </c>
      <c r="Q49" s="19">
        <v>-4.94071146245059E-2</v>
      </c>
    </row>
    <row r="50" spans="1:17">
      <c r="A50" s="22" t="s">
        <v>22</v>
      </c>
      <c r="B50" s="22" t="s">
        <v>21</v>
      </c>
      <c r="C50" s="20">
        <v>128144</v>
      </c>
      <c r="D50" s="20">
        <v>438</v>
      </c>
      <c r="E50" s="20">
        <v>128582</v>
      </c>
      <c r="F50" s="19">
        <v>0.460661138248324</v>
      </c>
      <c r="G50" s="21"/>
      <c r="H50" s="21"/>
      <c r="I50" s="21"/>
      <c r="J50" s="21"/>
      <c r="K50" s="21"/>
      <c r="L50" s="21"/>
      <c r="M50" s="20">
        <v>128582</v>
      </c>
      <c r="N50" s="19">
        <v>0.460661138248324</v>
      </c>
      <c r="O50" s="20">
        <v>1423</v>
      </c>
      <c r="P50" s="20">
        <v>130005</v>
      </c>
      <c r="Q50" s="19">
        <v>0.46063186751454999</v>
      </c>
    </row>
    <row r="51" spans="1:17">
      <c r="A51" s="22" t="s">
        <v>20</v>
      </c>
      <c r="B51" s="22" t="s">
        <v>19</v>
      </c>
      <c r="C51" s="20">
        <v>696385</v>
      </c>
      <c r="D51" s="20">
        <v>5020</v>
      </c>
      <c r="E51" s="20">
        <v>701405</v>
      </c>
      <c r="F51" s="19">
        <v>-3.0005448747203001E-2</v>
      </c>
      <c r="G51" s="20">
        <v>237256</v>
      </c>
      <c r="H51" s="20">
        <v>688</v>
      </c>
      <c r="I51" s="20">
        <v>237944</v>
      </c>
      <c r="J51" s="19">
        <v>-3.6999263414357803E-2</v>
      </c>
      <c r="K51" s="20">
        <v>0</v>
      </c>
      <c r="L51" s="21"/>
      <c r="M51" s="20">
        <v>939349</v>
      </c>
      <c r="N51" s="19">
        <v>-3.1786622798880199E-2</v>
      </c>
      <c r="O51" s="20">
        <v>188</v>
      </c>
      <c r="P51" s="20">
        <v>939537</v>
      </c>
      <c r="Q51" s="19">
        <v>-3.5028275279825598E-2</v>
      </c>
    </row>
    <row r="52" spans="1:17" ht="0" hidden="1" customHeight="1"/>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10.12.2024 08:40:49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3EBF-8CCB-4349-9C0C-631D76F8A7D5}">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85546875" defaultRowHeight="15"/>
  <cols>
    <col min="1" max="1" width="33.42578125" style="18" customWidth="1"/>
    <col min="2" max="2" width="6.42578125" style="18" customWidth="1"/>
    <col min="3" max="6" width="9.140625" style="18" customWidth="1"/>
    <col min="7" max="7" width="13.5703125" style="18" customWidth="1"/>
    <col min="8" max="13" width="9.140625" style="18" customWidth="1"/>
    <col min="14" max="14" width="26.42578125" style="18" customWidth="1"/>
    <col min="15" max="16384" width="10.85546875" style="18"/>
  </cols>
  <sheetData>
    <row r="1" spans="1:13" ht="14.1" customHeight="1"/>
    <row r="2" spans="1:13" ht="25.15" customHeight="1">
      <c r="A2" s="81" t="s">
        <v>165</v>
      </c>
      <c r="B2" s="82"/>
      <c r="C2" s="82"/>
      <c r="D2" s="82"/>
      <c r="E2" s="82"/>
      <c r="F2" s="82"/>
      <c r="G2" s="82"/>
      <c r="H2" s="82"/>
      <c r="I2" s="82"/>
      <c r="J2" s="82"/>
      <c r="K2" s="82"/>
      <c r="L2" s="82"/>
      <c r="M2" s="82"/>
    </row>
    <row r="3" spans="1:13" ht="14.25" customHeight="1"/>
    <row r="4" spans="1:13">
      <c r="A4" s="49" t="s">
        <v>1</v>
      </c>
      <c r="B4" s="49" t="s">
        <v>1</v>
      </c>
      <c r="C4" s="85" t="s">
        <v>164</v>
      </c>
      <c r="D4" s="86"/>
      <c r="E4" s="86"/>
      <c r="F4" s="86"/>
      <c r="G4" s="86"/>
      <c r="H4" s="86"/>
      <c r="I4" s="86"/>
      <c r="J4" s="71" t="s">
        <v>1</v>
      </c>
      <c r="K4" s="72"/>
      <c r="L4" s="71" t="s">
        <v>1</v>
      </c>
      <c r="M4" s="72"/>
    </row>
    <row r="5" spans="1:13">
      <c r="A5" s="35" t="s">
        <v>1</v>
      </c>
      <c r="B5" s="35" t="s">
        <v>1</v>
      </c>
      <c r="C5" s="87" t="s">
        <v>8</v>
      </c>
      <c r="D5" s="86"/>
      <c r="E5" s="88" t="s">
        <v>11</v>
      </c>
      <c r="F5" s="72"/>
      <c r="G5" s="34" t="s">
        <v>12</v>
      </c>
      <c r="H5" s="75" t="s">
        <v>163</v>
      </c>
      <c r="I5" s="76"/>
      <c r="J5" s="79" t="s">
        <v>162</v>
      </c>
      <c r="K5" s="80"/>
      <c r="L5" s="79" t="s">
        <v>161</v>
      </c>
      <c r="M5" s="80"/>
    </row>
    <row r="6" spans="1:13">
      <c r="A6" s="48" t="s">
        <v>107</v>
      </c>
      <c r="B6" s="48" t="s">
        <v>106</v>
      </c>
      <c r="C6" s="47" t="s">
        <v>105</v>
      </c>
      <c r="D6" s="46" t="s">
        <v>7</v>
      </c>
      <c r="E6" s="46" t="s">
        <v>105</v>
      </c>
      <c r="F6" s="46" t="s">
        <v>7</v>
      </c>
      <c r="G6" s="46" t="s">
        <v>105</v>
      </c>
      <c r="H6" s="46" t="s">
        <v>105</v>
      </c>
      <c r="I6" s="46" t="s">
        <v>7</v>
      </c>
      <c r="J6" s="46" t="s">
        <v>105</v>
      </c>
      <c r="K6" s="46" t="s">
        <v>7</v>
      </c>
      <c r="L6" s="46" t="s">
        <v>105</v>
      </c>
      <c r="M6" s="46" t="s">
        <v>7</v>
      </c>
    </row>
    <row r="7" spans="1:13" ht="3" customHeight="1">
      <c r="A7" s="45" t="s">
        <v>1</v>
      </c>
      <c r="B7" s="45" t="s">
        <v>1</v>
      </c>
      <c r="C7" s="44" t="s">
        <v>1</v>
      </c>
      <c r="D7" s="43" t="s">
        <v>1</v>
      </c>
      <c r="E7" s="43" t="s">
        <v>1</v>
      </c>
      <c r="F7" s="43" t="s">
        <v>1</v>
      </c>
      <c r="G7" s="43" t="s">
        <v>1</v>
      </c>
      <c r="H7" s="43" t="s">
        <v>1</v>
      </c>
      <c r="I7" s="43" t="s">
        <v>1</v>
      </c>
      <c r="J7" s="43" t="s">
        <v>1</v>
      </c>
      <c r="K7" s="43" t="s">
        <v>1</v>
      </c>
      <c r="L7" s="43" t="s">
        <v>1</v>
      </c>
      <c r="M7" s="43" t="s">
        <v>1</v>
      </c>
    </row>
    <row r="8" spans="1:13">
      <c r="A8" s="22" t="s">
        <v>160</v>
      </c>
      <c r="B8" s="22" t="s">
        <v>103</v>
      </c>
      <c r="C8" s="20">
        <v>490</v>
      </c>
      <c r="D8" s="19">
        <v>-2.3904382470119501E-2</v>
      </c>
      <c r="E8" s="20">
        <v>2</v>
      </c>
      <c r="F8" s="19">
        <v>-0.66666666666666696</v>
      </c>
      <c r="G8" s="21"/>
      <c r="H8" s="20">
        <v>492</v>
      </c>
      <c r="I8" s="19">
        <v>-3.1496062992125998E-2</v>
      </c>
      <c r="J8" s="20">
        <v>222</v>
      </c>
      <c r="K8" s="19">
        <v>-6.3291139240506306E-2</v>
      </c>
      <c r="L8" s="20">
        <v>714</v>
      </c>
      <c r="M8" s="19">
        <v>-4.16107382550336E-2</v>
      </c>
    </row>
    <row r="9" spans="1:13">
      <c r="A9" s="22" t="s">
        <v>159</v>
      </c>
      <c r="B9" s="22" t="s">
        <v>101</v>
      </c>
      <c r="C9" s="20">
        <v>223</v>
      </c>
      <c r="D9" s="19">
        <v>-0.142307692307692</v>
      </c>
      <c r="E9" s="21"/>
      <c r="F9" s="21"/>
      <c r="G9" s="21"/>
      <c r="H9" s="20">
        <v>223</v>
      </c>
      <c r="I9" s="19">
        <v>-0.142307692307692</v>
      </c>
      <c r="J9" s="20">
        <v>17</v>
      </c>
      <c r="K9" s="19">
        <v>-0.26086956521739102</v>
      </c>
      <c r="L9" s="20">
        <v>240</v>
      </c>
      <c r="M9" s="19">
        <v>-0.151943462897527</v>
      </c>
    </row>
    <row r="10" spans="1:13">
      <c r="A10" s="22" t="s">
        <v>158</v>
      </c>
      <c r="B10" s="22" t="s">
        <v>99</v>
      </c>
      <c r="C10" s="20">
        <v>143</v>
      </c>
      <c r="D10" s="19">
        <v>2.8776978417266199E-2</v>
      </c>
      <c r="E10" s="20">
        <v>12</v>
      </c>
      <c r="F10" s="19">
        <v>1.4</v>
      </c>
      <c r="G10" s="21"/>
      <c r="H10" s="20">
        <v>155</v>
      </c>
      <c r="I10" s="19">
        <v>7.6388888888888895E-2</v>
      </c>
      <c r="J10" s="20">
        <v>249</v>
      </c>
      <c r="K10" s="19">
        <v>0.44767441860465101</v>
      </c>
      <c r="L10" s="20">
        <v>404</v>
      </c>
      <c r="M10" s="19">
        <v>0.278481012658228</v>
      </c>
    </row>
    <row r="11" spans="1:13">
      <c r="A11" s="22" t="s">
        <v>157</v>
      </c>
      <c r="B11" s="22" t="s">
        <v>97</v>
      </c>
      <c r="C11" s="20">
        <v>4660</v>
      </c>
      <c r="D11" s="19">
        <v>-9.5642933049946907E-3</v>
      </c>
      <c r="E11" s="20">
        <v>1438</v>
      </c>
      <c r="F11" s="19">
        <v>-3.2952252858103603E-2</v>
      </c>
      <c r="G11" s="20">
        <v>754</v>
      </c>
      <c r="H11" s="20">
        <v>6852</v>
      </c>
      <c r="I11" s="19">
        <v>-3.6286919831223598E-2</v>
      </c>
      <c r="J11" s="20">
        <v>501</v>
      </c>
      <c r="K11" s="19">
        <v>-0.30705394190871399</v>
      </c>
      <c r="L11" s="20">
        <v>7353</v>
      </c>
      <c r="M11" s="19">
        <v>-6.1279203370356201E-2</v>
      </c>
    </row>
    <row r="12" spans="1:13">
      <c r="A12" s="22" t="s">
        <v>156</v>
      </c>
      <c r="B12" s="22" t="s">
        <v>95</v>
      </c>
      <c r="C12" s="20">
        <v>112</v>
      </c>
      <c r="D12" s="19">
        <v>-0.125</v>
      </c>
      <c r="E12" s="21"/>
      <c r="F12" s="21"/>
      <c r="G12" s="21"/>
      <c r="H12" s="20">
        <v>112</v>
      </c>
      <c r="I12" s="19">
        <v>-0.125</v>
      </c>
      <c r="J12" s="20">
        <v>6</v>
      </c>
      <c r="K12" s="19">
        <v>0</v>
      </c>
      <c r="L12" s="20">
        <v>118</v>
      </c>
      <c r="M12" s="19">
        <v>-0.119402985074627</v>
      </c>
    </row>
    <row r="13" spans="1:13">
      <c r="A13" s="22" t="s">
        <v>155</v>
      </c>
      <c r="B13" s="22" t="s">
        <v>93</v>
      </c>
      <c r="C13" s="20">
        <v>2801</v>
      </c>
      <c r="D13" s="19">
        <v>1.22876761835923E-2</v>
      </c>
      <c r="E13" s="20">
        <v>37</v>
      </c>
      <c r="F13" s="19">
        <v>0.54166666666666696</v>
      </c>
      <c r="G13" s="21"/>
      <c r="H13" s="20">
        <v>2838</v>
      </c>
      <c r="I13" s="19">
        <v>1.6839842350411999E-2</v>
      </c>
      <c r="J13" s="20">
        <v>537</v>
      </c>
      <c r="K13" s="19">
        <v>0.18805309734513301</v>
      </c>
      <c r="L13" s="20">
        <v>3375</v>
      </c>
      <c r="M13" s="19">
        <v>4.0703052728954699E-2</v>
      </c>
    </row>
    <row r="14" spans="1:13">
      <c r="A14" s="22" t="s">
        <v>154</v>
      </c>
      <c r="B14" s="22" t="s">
        <v>91</v>
      </c>
      <c r="C14" s="20">
        <v>293</v>
      </c>
      <c r="D14" s="19">
        <v>-7.2784810126582306E-2</v>
      </c>
      <c r="E14" s="21"/>
      <c r="F14" s="21"/>
      <c r="G14" s="20">
        <v>170</v>
      </c>
      <c r="H14" s="20">
        <v>463</v>
      </c>
      <c r="I14" s="19">
        <v>5.2272727272727297E-2</v>
      </c>
      <c r="J14" s="20">
        <v>138</v>
      </c>
      <c r="K14" s="19">
        <v>-0.237569060773481</v>
      </c>
      <c r="L14" s="20">
        <v>601</v>
      </c>
      <c r="M14" s="19">
        <v>-3.2206119162640899E-2</v>
      </c>
    </row>
    <row r="15" spans="1:13">
      <c r="A15" s="22" t="s">
        <v>153</v>
      </c>
      <c r="B15" s="22" t="s">
        <v>89</v>
      </c>
      <c r="C15" s="20">
        <v>104</v>
      </c>
      <c r="D15" s="19">
        <v>-0.40909090909090901</v>
      </c>
      <c r="E15" s="21"/>
      <c r="F15" s="21"/>
      <c r="G15" s="21"/>
      <c r="H15" s="20">
        <v>104</v>
      </c>
      <c r="I15" s="19">
        <v>-0.40909090909090901</v>
      </c>
      <c r="J15" s="20">
        <v>5</v>
      </c>
      <c r="K15" s="19">
        <v>-0.64285714285714302</v>
      </c>
      <c r="L15" s="20">
        <v>109</v>
      </c>
      <c r="M15" s="19">
        <v>-0.42631578947368398</v>
      </c>
    </row>
    <row r="16" spans="1:13">
      <c r="A16" s="22" t="s">
        <v>152</v>
      </c>
      <c r="B16" s="22" t="s">
        <v>87</v>
      </c>
      <c r="C16" s="20">
        <v>421</v>
      </c>
      <c r="D16" s="19">
        <v>-5.18018018018018E-2</v>
      </c>
      <c r="E16" s="20">
        <v>1</v>
      </c>
      <c r="F16" s="21"/>
      <c r="G16" s="20">
        <v>181</v>
      </c>
      <c r="H16" s="20">
        <v>603</v>
      </c>
      <c r="I16" s="19">
        <v>-0.137339055793991</v>
      </c>
      <c r="J16" s="20">
        <v>41</v>
      </c>
      <c r="K16" s="19">
        <v>-0.62727272727272698</v>
      </c>
      <c r="L16" s="20">
        <v>644</v>
      </c>
      <c r="M16" s="19">
        <v>-0.20395550061804699</v>
      </c>
    </row>
    <row r="17" spans="1:13">
      <c r="A17" s="22" t="s">
        <v>151</v>
      </c>
      <c r="B17" s="22" t="s">
        <v>85</v>
      </c>
      <c r="C17" s="20">
        <v>243</v>
      </c>
      <c r="D17" s="19">
        <v>-6.8965517241379296E-2</v>
      </c>
      <c r="E17" s="21"/>
      <c r="F17" s="21"/>
      <c r="G17" s="21"/>
      <c r="H17" s="20">
        <v>243</v>
      </c>
      <c r="I17" s="19">
        <v>-6.8965517241379296E-2</v>
      </c>
      <c r="J17" s="20">
        <v>174</v>
      </c>
      <c r="K17" s="19">
        <v>0.144736842105263</v>
      </c>
      <c r="L17" s="20">
        <v>417</v>
      </c>
      <c r="M17" s="19">
        <v>9.6852300242130807E-3</v>
      </c>
    </row>
    <row r="18" spans="1:13">
      <c r="A18" s="22" t="s">
        <v>150</v>
      </c>
      <c r="B18" s="22" t="s">
        <v>83</v>
      </c>
      <c r="C18" s="20">
        <v>535</v>
      </c>
      <c r="D18" s="19">
        <v>-2.5500910746812398E-2</v>
      </c>
      <c r="E18" s="21"/>
      <c r="F18" s="21"/>
      <c r="G18" s="20">
        <v>159</v>
      </c>
      <c r="H18" s="20">
        <v>694</v>
      </c>
      <c r="I18" s="19">
        <v>0.186324786324786</v>
      </c>
      <c r="J18" s="20">
        <v>169</v>
      </c>
      <c r="K18" s="19">
        <v>-0.199052132701422</v>
      </c>
      <c r="L18" s="20">
        <v>863</v>
      </c>
      <c r="M18" s="19">
        <v>8.4170854271356801E-2</v>
      </c>
    </row>
    <row r="19" spans="1:13">
      <c r="A19" s="22" t="s">
        <v>149</v>
      </c>
      <c r="B19" s="22" t="s">
        <v>81</v>
      </c>
      <c r="C19" s="20">
        <v>575</v>
      </c>
      <c r="D19" s="19">
        <v>-0.21555252387448801</v>
      </c>
      <c r="E19" s="20">
        <v>32</v>
      </c>
      <c r="F19" s="19">
        <v>0.6</v>
      </c>
      <c r="G19" s="21"/>
      <c r="H19" s="20">
        <v>607</v>
      </c>
      <c r="I19" s="19">
        <v>-0.19389110225763601</v>
      </c>
      <c r="J19" s="20">
        <v>85</v>
      </c>
      <c r="K19" s="19">
        <v>-0.28571428571428598</v>
      </c>
      <c r="L19" s="20">
        <v>692</v>
      </c>
      <c r="M19" s="19">
        <v>-0.206422018348624</v>
      </c>
    </row>
    <row r="20" spans="1:13">
      <c r="A20" s="22" t="s">
        <v>148</v>
      </c>
      <c r="B20" s="22" t="s">
        <v>79</v>
      </c>
      <c r="C20" s="20">
        <v>70</v>
      </c>
      <c r="D20" s="19">
        <v>-0.5</v>
      </c>
      <c r="E20" s="21"/>
      <c r="F20" s="21"/>
      <c r="G20" s="21"/>
      <c r="H20" s="20">
        <v>70</v>
      </c>
      <c r="I20" s="19">
        <v>-0.5</v>
      </c>
      <c r="J20" s="20">
        <v>11</v>
      </c>
      <c r="K20" s="19">
        <v>4.5</v>
      </c>
      <c r="L20" s="20">
        <v>81</v>
      </c>
      <c r="M20" s="19">
        <v>-0.42957746478873199</v>
      </c>
    </row>
    <row r="21" spans="1:13">
      <c r="A21" s="22" t="s">
        <v>147</v>
      </c>
      <c r="B21" s="22" t="s">
        <v>77</v>
      </c>
      <c r="C21" s="20">
        <v>91</v>
      </c>
      <c r="D21" s="19">
        <v>-0.438271604938272</v>
      </c>
      <c r="E21" s="21"/>
      <c r="F21" s="21"/>
      <c r="G21" s="21"/>
      <c r="H21" s="20">
        <v>91</v>
      </c>
      <c r="I21" s="19">
        <v>-0.438271604938272</v>
      </c>
      <c r="J21" s="20">
        <v>9</v>
      </c>
      <c r="K21" s="19">
        <v>-0.5</v>
      </c>
      <c r="L21" s="20">
        <v>100</v>
      </c>
      <c r="M21" s="19">
        <v>-0.44444444444444398</v>
      </c>
    </row>
    <row r="22" spans="1:13">
      <c r="A22" s="22" t="s">
        <v>146</v>
      </c>
      <c r="B22" s="22" t="s">
        <v>75</v>
      </c>
      <c r="C22" s="20">
        <v>430</v>
      </c>
      <c r="D22" s="19">
        <v>-2.32018561484919E-3</v>
      </c>
      <c r="E22" s="21"/>
      <c r="F22" s="21"/>
      <c r="G22" s="21"/>
      <c r="H22" s="20">
        <v>430</v>
      </c>
      <c r="I22" s="19">
        <v>-2.32018561484919E-3</v>
      </c>
      <c r="J22" s="20">
        <v>101</v>
      </c>
      <c r="K22" s="19">
        <v>-0.17886178861788599</v>
      </c>
      <c r="L22" s="20">
        <v>531</v>
      </c>
      <c r="M22" s="19">
        <v>-4.15162454873646E-2</v>
      </c>
    </row>
    <row r="23" spans="1:13">
      <c r="A23" s="22" t="s">
        <v>145</v>
      </c>
      <c r="B23" s="22" t="s">
        <v>73</v>
      </c>
      <c r="C23" s="20">
        <v>582</v>
      </c>
      <c r="D23" s="19">
        <v>-9.0624999999999997E-2</v>
      </c>
      <c r="E23" s="20">
        <v>182</v>
      </c>
      <c r="F23" s="19">
        <v>-0.310606060606061</v>
      </c>
      <c r="G23" s="21"/>
      <c r="H23" s="20">
        <v>764</v>
      </c>
      <c r="I23" s="19">
        <v>-0.15486725663716799</v>
      </c>
      <c r="J23" s="20">
        <v>620</v>
      </c>
      <c r="K23" s="19">
        <v>0.319148936170213</v>
      </c>
      <c r="L23" s="20">
        <v>1384</v>
      </c>
      <c r="M23" s="19">
        <v>7.2780203784570596E-3</v>
      </c>
    </row>
    <row r="24" spans="1:13">
      <c r="A24" s="22" t="s">
        <v>144</v>
      </c>
      <c r="B24" s="22" t="s">
        <v>71</v>
      </c>
      <c r="C24" s="20">
        <v>341</v>
      </c>
      <c r="D24" s="19">
        <v>-1.44508670520231E-2</v>
      </c>
      <c r="E24" s="20">
        <v>11</v>
      </c>
      <c r="F24" s="21"/>
      <c r="G24" s="20">
        <v>374</v>
      </c>
      <c r="H24" s="20">
        <v>726</v>
      </c>
      <c r="I24" s="19">
        <v>4.31034482758621E-2</v>
      </c>
      <c r="J24" s="20">
        <v>47</v>
      </c>
      <c r="K24" s="19">
        <v>-0.44047619047619002</v>
      </c>
      <c r="L24" s="20">
        <v>773</v>
      </c>
      <c r="M24" s="19">
        <v>-8.9743589743589702E-3</v>
      </c>
    </row>
    <row r="25" spans="1:13">
      <c r="A25" s="22" t="s">
        <v>143</v>
      </c>
      <c r="B25" s="22" t="s">
        <v>69</v>
      </c>
      <c r="C25" s="20">
        <v>221</v>
      </c>
      <c r="D25" s="19">
        <v>0.33132530120481901</v>
      </c>
      <c r="E25" s="21"/>
      <c r="F25" s="19">
        <v>-1</v>
      </c>
      <c r="G25" s="21"/>
      <c r="H25" s="20">
        <v>221</v>
      </c>
      <c r="I25" s="19">
        <v>0.32335329341317398</v>
      </c>
      <c r="J25" s="20">
        <v>19</v>
      </c>
      <c r="K25" s="19">
        <v>-9.5238095238095205E-2</v>
      </c>
      <c r="L25" s="20">
        <v>240</v>
      </c>
      <c r="M25" s="19">
        <v>0.27659574468085102</v>
      </c>
    </row>
    <row r="26" spans="1:13">
      <c r="A26" s="22" t="s">
        <v>142</v>
      </c>
      <c r="B26" s="22" t="s">
        <v>67</v>
      </c>
      <c r="C26" s="20">
        <v>402</v>
      </c>
      <c r="D26" s="19">
        <v>9.5367847411444107E-2</v>
      </c>
      <c r="E26" s="20">
        <v>1</v>
      </c>
      <c r="F26" s="21"/>
      <c r="G26" s="21"/>
      <c r="H26" s="20">
        <v>403</v>
      </c>
      <c r="I26" s="19">
        <v>9.8092643051771095E-2</v>
      </c>
      <c r="J26" s="20">
        <v>80</v>
      </c>
      <c r="K26" s="19">
        <v>0.15942028985507201</v>
      </c>
      <c r="L26" s="20">
        <v>483</v>
      </c>
      <c r="M26" s="19">
        <v>0.107798165137615</v>
      </c>
    </row>
    <row r="27" spans="1:13">
      <c r="A27" s="22" t="s">
        <v>141</v>
      </c>
      <c r="B27" s="22" t="s">
        <v>65</v>
      </c>
      <c r="C27" s="20">
        <v>98</v>
      </c>
      <c r="D27" s="19">
        <v>-0.44</v>
      </c>
      <c r="E27" s="21"/>
      <c r="F27" s="21"/>
      <c r="G27" s="21"/>
      <c r="H27" s="20">
        <v>98</v>
      </c>
      <c r="I27" s="19">
        <v>-0.44</v>
      </c>
      <c r="J27" s="20">
        <v>19</v>
      </c>
      <c r="K27" s="19">
        <v>-0.441176470588235</v>
      </c>
      <c r="L27" s="20">
        <v>117</v>
      </c>
      <c r="M27" s="19">
        <v>-0.44019138755980902</v>
      </c>
    </row>
    <row r="28" spans="1:13">
      <c r="A28" s="22" t="s">
        <v>140</v>
      </c>
      <c r="B28" s="22" t="s">
        <v>63</v>
      </c>
      <c r="C28" s="20">
        <v>277</v>
      </c>
      <c r="D28" s="19">
        <v>-0.217514124293785</v>
      </c>
      <c r="E28" s="20">
        <v>1</v>
      </c>
      <c r="F28" s="21"/>
      <c r="G28" s="21"/>
      <c r="H28" s="20">
        <v>278</v>
      </c>
      <c r="I28" s="19">
        <v>-0.21468926553672299</v>
      </c>
      <c r="J28" s="20">
        <v>96</v>
      </c>
      <c r="K28" s="19">
        <v>-0.04</v>
      </c>
      <c r="L28" s="20">
        <v>374</v>
      </c>
      <c r="M28" s="19">
        <v>-0.17621145374449301</v>
      </c>
    </row>
    <row r="29" spans="1:13">
      <c r="A29" s="22" t="s">
        <v>139</v>
      </c>
      <c r="B29" s="22" t="s">
        <v>61</v>
      </c>
      <c r="C29" s="20">
        <v>353</v>
      </c>
      <c r="D29" s="19">
        <v>-0.10858585858585899</v>
      </c>
      <c r="E29" s="20">
        <v>8</v>
      </c>
      <c r="F29" s="19">
        <v>-0.46666666666666701</v>
      </c>
      <c r="G29" s="21"/>
      <c r="H29" s="20">
        <v>361</v>
      </c>
      <c r="I29" s="19">
        <v>-0.121654501216545</v>
      </c>
      <c r="J29" s="20">
        <v>64</v>
      </c>
      <c r="K29" s="19">
        <v>0</v>
      </c>
      <c r="L29" s="20">
        <v>425</v>
      </c>
      <c r="M29" s="19">
        <v>-0.105263157894737</v>
      </c>
    </row>
    <row r="30" spans="1:13">
      <c r="A30" s="22" t="s">
        <v>138</v>
      </c>
      <c r="B30" s="22" t="s">
        <v>59</v>
      </c>
      <c r="C30" s="20">
        <v>248</v>
      </c>
      <c r="D30" s="19">
        <v>-8.0000000000000002E-3</v>
      </c>
      <c r="E30" s="21"/>
      <c r="F30" s="21"/>
      <c r="G30" s="21"/>
      <c r="H30" s="20">
        <v>248</v>
      </c>
      <c r="I30" s="19">
        <v>-8.0000000000000002E-3</v>
      </c>
      <c r="J30" s="20">
        <v>48</v>
      </c>
      <c r="K30" s="19">
        <v>0.71428571428571397</v>
      </c>
      <c r="L30" s="20">
        <v>296</v>
      </c>
      <c r="M30" s="19">
        <v>6.4748201438848907E-2</v>
      </c>
    </row>
    <row r="31" spans="1:13">
      <c r="A31" s="22" t="s">
        <v>137</v>
      </c>
      <c r="B31" s="22" t="s">
        <v>57</v>
      </c>
      <c r="C31" s="20">
        <v>128</v>
      </c>
      <c r="D31" s="19">
        <v>-8.5714285714285701E-2</v>
      </c>
      <c r="E31" s="21"/>
      <c r="F31" s="21"/>
      <c r="G31" s="21"/>
      <c r="H31" s="20">
        <v>128</v>
      </c>
      <c r="I31" s="19">
        <v>-8.5714285714285701E-2</v>
      </c>
      <c r="J31" s="20">
        <v>12</v>
      </c>
      <c r="K31" s="19">
        <v>2</v>
      </c>
      <c r="L31" s="20">
        <v>140</v>
      </c>
      <c r="M31" s="19">
        <v>-2.7777777777777801E-2</v>
      </c>
    </row>
    <row r="32" spans="1:13">
      <c r="A32" s="22" t="s">
        <v>136</v>
      </c>
      <c r="B32" s="22" t="s">
        <v>55</v>
      </c>
      <c r="C32" s="20">
        <v>8431</v>
      </c>
      <c r="D32" s="19">
        <v>1.00634958667785E-2</v>
      </c>
      <c r="E32" s="20">
        <v>8209</v>
      </c>
      <c r="F32" s="19">
        <v>1.7602578405850999E-2</v>
      </c>
      <c r="G32" s="21"/>
      <c r="H32" s="20">
        <v>16640</v>
      </c>
      <c r="I32" s="19">
        <v>1.37687340075545E-2</v>
      </c>
      <c r="J32" s="20">
        <v>532</v>
      </c>
      <c r="K32" s="19">
        <v>-2.5641025641025599E-2</v>
      </c>
      <c r="L32" s="20">
        <v>17172</v>
      </c>
      <c r="M32" s="19">
        <v>1.2500000000000001E-2</v>
      </c>
    </row>
    <row r="33" spans="1:13">
      <c r="A33" s="22" t="s">
        <v>135</v>
      </c>
      <c r="B33" s="22" t="s">
        <v>53</v>
      </c>
      <c r="C33" s="20">
        <v>89</v>
      </c>
      <c r="D33" s="19">
        <v>-7.2916666666666699E-2</v>
      </c>
      <c r="E33" s="21"/>
      <c r="F33" s="21"/>
      <c r="G33" s="21"/>
      <c r="H33" s="20">
        <v>89</v>
      </c>
      <c r="I33" s="19">
        <v>-7.2916666666666699E-2</v>
      </c>
      <c r="J33" s="20">
        <v>6</v>
      </c>
      <c r="K33" s="21"/>
      <c r="L33" s="20">
        <v>95</v>
      </c>
      <c r="M33" s="19">
        <v>-1.0416666666666701E-2</v>
      </c>
    </row>
    <row r="34" spans="1:13">
      <c r="A34" s="22" t="s">
        <v>134</v>
      </c>
      <c r="B34" s="22" t="s">
        <v>51</v>
      </c>
      <c r="C34" s="20">
        <v>185</v>
      </c>
      <c r="D34" s="19">
        <v>0.30281690140845102</v>
      </c>
      <c r="E34" s="21"/>
      <c r="F34" s="21"/>
      <c r="G34" s="21"/>
      <c r="H34" s="20">
        <v>185</v>
      </c>
      <c r="I34" s="19">
        <v>0.30281690140845102</v>
      </c>
      <c r="J34" s="20">
        <v>11</v>
      </c>
      <c r="K34" s="19">
        <v>-0.71052631578947401</v>
      </c>
      <c r="L34" s="20">
        <v>196</v>
      </c>
      <c r="M34" s="19">
        <v>8.8888888888888906E-2</v>
      </c>
    </row>
    <row r="35" spans="1:13">
      <c r="A35" s="22" t="s">
        <v>133</v>
      </c>
      <c r="B35" s="22" t="s">
        <v>49</v>
      </c>
      <c r="C35" s="20">
        <v>95</v>
      </c>
      <c r="D35" s="19">
        <v>-5.9405940594059403E-2</v>
      </c>
      <c r="E35" s="21"/>
      <c r="F35" s="21"/>
      <c r="G35" s="21"/>
      <c r="H35" s="20">
        <v>95</v>
      </c>
      <c r="I35" s="19">
        <v>-5.9405940594059403E-2</v>
      </c>
      <c r="J35" s="21"/>
      <c r="K35" s="19">
        <v>-1</v>
      </c>
      <c r="L35" s="20">
        <v>95</v>
      </c>
      <c r="M35" s="19">
        <v>-0.13636363636363599</v>
      </c>
    </row>
    <row r="36" spans="1:13">
      <c r="A36" s="22" t="s">
        <v>132</v>
      </c>
      <c r="B36" s="22" t="s">
        <v>47</v>
      </c>
      <c r="C36" s="20">
        <v>204</v>
      </c>
      <c r="D36" s="19">
        <v>-5.99078341013825E-2</v>
      </c>
      <c r="E36" s="21"/>
      <c r="F36" s="19">
        <v>-1</v>
      </c>
      <c r="G36" s="21"/>
      <c r="H36" s="20">
        <v>204</v>
      </c>
      <c r="I36" s="19">
        <v>-6.8493150684931503E-2</v>
      </c>
      <c r="J36" s="20">
        <v>16</v>
      </c>
      <c r="K36" s="19">
        <v>-0.33333333333333298</v>
      </c>
      <c r="L36" s="20">
        <v>220</v>
      </c>
      <c r="M36" s="19">
        <v>-9.46502057613169E-2</v>
      </c>
    </row>
    <row r="37" spans="1:13">
      <c r="A37" s="22" t="s">
        <v>131</v>
      </c>
      <c r="B37" s="22" t="s">
        <v>45</v>
      </c>
      <c r="C37" s="20">
        <v>281</v>
      </c>
      <c r="D37" s="19">
        <v>0.170833333333333</v>
      </c>
      <c r="E37" s="21"/>
      <c r="F37" s="21"/>
      <c r="G37" s="20">
        <v>2</v>
      </c>
      <c r="H37" s="20">
        <v>283</v>
      </c>
      <c r="I37" s="19">
        <v>0.179166666666667</v>
      </c>
      <c r="J37" s="20">
        <v>70</v>
      </c>
      <c r="K37" s="19">
        <v>-0.102564102564103</v>
      </c>
      <c r="L37" s="20">
        <v>353</v>
      </c>
      <c r="M37" s="19">
        <v>0.110062893081761</v>
      </c>
    </row>
    <row r="38" spans="1:13">
      <c r="A38" s="22" t="s">
        <v>130</v>
      </c>
      <c r="B38" s="22" t="s">
        <v>43</v>
      </c>
      <c r="C38" s="20">
        <v>385</v>
      </c>
      <c r="D38" s="19">
        <v>-0.14444444444444399</v>
      </c>
      <c r="E38" s="21"/>
      <c r="F38" s="21"/>
      <c r="G38" s="21"/>
      <c r="H38" s="20">
        <v>385</v>
      </c>
      <c r="I38" s="19">
        <v>-0.14444444444444399</v>
      </c>
      <c r="J38" s="20">
        <v>18</v>
      </c>
      <c r="K38" s="19">
        <v>-0.61702127659574502</v>
      </c>
      <c r="L38" s="20">
        <v>403</v>
      </c>
      <c r="M38" s="19">
        <v>-0.18913480885311901</v>
      </c>
    </row>
    <row r="39" spans="1:13">
      <c r="A39" s="22" t="s">
        <v>129</v>
      </c>
      <c r="B39" s="22" t="s">
        <v>41</v>
      </c>
      <c r="C39" s="20">
        <v>2406</v>
      </c>
      <c r="D39" s="19">
        <v>3.5729659922514E-2</v>
      </c>
      <c r="E39" s="20">
        <v>1261</v>
      </c>
      <c r="F39" s="19">
        <v>-3.5932721712538203E-2</v>
      </c>
      <c r="G39" s="20">
        <v>1070</v>
      </c>
      <c r="H39" s="20">
        <v>4737</v>
      </c>
      <c r="I39" s="19">
        <v>-3.8172588832487302E-2</v>
      </c>
      <c r="J39" s="20">
        <v>610</v>
      </c>
      <c r="K39" s="19">
        <v>-0.27033492822966498</v>
      </c>
      <c r="L39" s="20">
        <v>5347</v>
      </c>
      <c r="M39" s="19">
        <v>-7.1862523867384107E-2</v>
      </c>
    </row>
    <row r="40" spans="1:13">
      <c r="A40" s="22" t="s">
        <v>128</v>
      </c>
      <c r="B40" s="22" t="s">
        <v>39</v>
      </c>
      <c r="C40" s="20">
        <v>357</v>
      </c>
      <c r="D40" s="19">
        <v>0.02</v>
      </c>
      <c r="E40" s="21"/>
      <c r="F40" s="21"/>
      <c r="G40" s="21"/>
      <c r="H40" s="20">
        <v>357</v>
      </c>
      <c r="I40" s="19">
        <v>0.02</v>
      </c>
      <c r="J40" s="20">
        <v>125</v>
      </c>
      <c r="K40" s="19">
        <v>7.7586206896551699E-2</v>
      </c>
      <c r="L40" s="20">
        <v>482</v>
      </c>
      <c r="M40" s="19">
        <v>3.4334763948497903E-2</v>
      </c>
    </row>
    <row r="41" spans="1:13">
      <c r="A41" s="22" t="s">
        <v>127</v>
      </c>
      <c r="B41" s="22" t="s">
        <v>37</v>
      </c>
      <c r="C41" s="20">
        <v>110</v>
      </c>
      <c r="D41" s="19">
        <v>-1.7857142857142901E-2</v>
      </c>
      <c r="E41" s="21"/>
      <c r="F41" s="21"/>
      <c r="G41" s="21"/>
      <c r="H41" s="20">
        <v>110</v>
      </c>
      <c r="I41" s="19">
        <v>-1.7857142857142901E-2</v>
      </c>
      <c r="J41" s="20">
        <v>87</v>
      </c>
      <c r="K41" s="19">
        <v>-0.223214285714286</v>
      </c>
      <c r="L41" s="20">
        <v>197</v>
      </c>
      <c r="M41" s="19">
        <v>-0.120535714285714</v>
      </c>
    </row>
    <row r="42" spans="1:13">
      <c r="A42" s="22" t="s">
        <v>126</v>
      </c>
      <c r="B42" s="22" t="s">
        <v>35</v>
      </c>
      <c r="C42" s="20">
        <v>288</v>
      </c>
      <c r="D42" s="19">
        <v>-0.19553072625698301</v>
      </c>
      <c r="E42" s="21"/>
      <c r="F42" s="21"/>
      <c r="G42" s="21"/>
      <c r="H42" s="20">
        <v>288</v>
      </c>
      <c r="I42" s="19">
        <v>-0.19553072625698301</v>
      </c>
      <c r="J42" s="20">
        <v>12</v>
      </c>
      <c r="K42" s="19">
        <v>-0.73913043478260898</v>
      </c>
      <c r="L42" s="20">
        <v>300</v>
      </c>
      <c r="M42" s="19">
        <v>-0.25742574257425699</v>
      </c>
    </row>
    <row r="43" spans="1:13">
      <c r="A43" s="22" t="s">
        <v>125</v>
      </c>
      <c r="B43" s="22" t="s">
        <v>33</v>
      </c>
      <c r="C43" s="20">
        <v>70</v>
      </c>
      <c r="D43" s="19">
        <v>-0.5</v>
      </c>
      <c r="E43" s="21"/>
      <c r="F43" s="21"/>
      <c r="G43" s="21"/>
      <c r="H43" s="20">
        <v>70</v>
      </c>
      <c r="I43" s="19">
        <v>-0.5</v>
      </c>
      <c r="J43" s="20">
        <v>56</v>
      </c>
      <c r="K43" s="19">
        <v>0.80645161290322598</v>
      </c>
      <c r="L43" s="20">
        <v>126</v>
      </c>
      <c r="M43" s="19">
        <v>-0.26315789473684198</v>
      </c>
    </row>
    <row r="44" spans="1:13">
      <c r="A44" s="22" t="s">
        <v>124</v>
      </c>
      <c r="B44" s="22" t="s">
        <v>31</v>
      </c>
      <c r="C44" s="20">
        <v>2562</v>
      </c>
      <c r="D44" s="19">
        <v>-2.3628048780487802E-2</v>
      </c>
      <c r="E44" s="20">
        <v>606</v>
      </c>
      <c r="F44" s="19">
        <v>1.5249999999999999</v>
      </c>
      <c r="G44" s="21"/>
      <c r="H44" s="20">
        <v>3168</v>
      </c>
      <c r="I44" s="19">
        <v>0.106145251396648</v>
      </c>
      <c r="J44" s="20">
        <v>641</v>
      </c>
      <c r="K44" s="19">
        <v>-0.107242339832869</v>
      </c>
      <c r="L44" s="20">
        <v>3809</v>
      </c>
      <c r="M44" s="19">
        <v>6.3372417643774395E-2</v>
      </c>
    </row>
    <row r="45" spans="1:13">
      <c r="A45" s="22" t="s">
        <v>123</v>
      </c>
      <c r="B45" s="22" t="s">
        <v>29</v>
      </c>
      <c r="C45" s="20">
        <v>3600</v>
      </c>
      <c r="D45" s="19">
        <v>1.4656144306651599E-2</v>
      </c>
      <c r="E45" s="20">
        <v>481</v>
      </c>
      <c r="F45" s="19">
        <v>-1.4344262295082E-2</v>
      </c>
      <c r="G45" s="20">
        <v>2</v>
      </c>
      <c r="H45" s="20">
        <v>4083</v>
      </c>
      <c r="I45" s="19">
        <v>1.1645193260654101E-2</v>
      </c>
      <c r="J45" s="20">
        <v>341</v>
      </c>
      <c r="K45" s="19">
        <v>1.4880952380952399E-2</v>
      </c>
      <c r="L45" s="20">
        <v>4424</v>
      </c>
      <c r="M45" s="19">
        <v>1.18938700823422E-2</v>
      </c>
    </row>
    <row r="46" spans="1:13">
      <c r="A46" s="22" t="s">
        <v>122</v>
      </c>
      <c r="B46" s="22" t="s">
        <v>27</v>
      </c>
      <c r="C46" s="20">
        <v>363</v>
      </c>
      <c r="D46" s="19">
        <v>-0.23899371069182401</v>
      </c>
      <c r="E46" s="21"/>
      <c r="F46" s="21"/>
      <c r="G46" s="21"/>
      <c r="H46" s="20">
        <v>363</v>
      </c>
      <c r="I46" s="19">
        <v>-0.23899371069182401</v>
      </c>
      <c r="J46" s="20">
        <v>19</v>
      </c>
      <c r="K46" s="19">
        <v>5.5555555555555601E-2</v>
      </c>
      <c r="L46" s="20">
        <v>382</v>
      </c>
      <c r="M46" s="19">
        <v>-0.228282828282828</v>
      </c>
    </row>
    <row r="47" spans="1:13">
      <c r="A47" s="22" t="s">
        <v>121</v>
      </c>
      <c r="B47" s="22" t="s">
        <v>25</v>
      </c>
      <c r="C47" s="20">
        <v>112</v>
      </c>
      <c r="D47" s="19">
        <v>-0.39784946236559099</v>
      </c>
      <c r="E47" s="21"/>
      <c r="F47" s="21"/>
      <c r="G47" s="21"/>
      <c r="H47" s="20">
        <v>112</v>
      </c>
      <c r="I47" s="19">
        <v>-0.39784946236559099</v>
      </c>
      <c r="J47" s="20">
        <v>2</v>
      </c>
      <c r="K47" s="19">
        <v>-0.66666666666666696</v>
      </c>
      <c r="L47" s="20">
        <v>114</v>
      </c>
      <c r="M47" s="19">
        <v>-0.40625</v>
      </c>
    </row>
    <row r="48" spans="1:13">
      <c r="A48" s="22" t="s">
        <v>120</v>
      </c>
      <c r="B48" s="22" t="s">
        <v>23</v>
      </c>
      <c r="C48" s="20">
        <v>96</v>
      </c>
      <c r="D48" s="19">
        <v>-0.04</v>
      </c>
      <c r="E48" s="21"/>
      <c r="F48" s="21"/>
      <c r="G48" s="21"/>
      <c r="H48" s="20">
        <v>96</v>
      </c>
      <c r="I48" s="19">
        <v>-0.04</v>
      </c>
      <c r="J48" s="21"/>
      <c r="K48" s="21"/>
      <c r="L48" s="20">
        <v>96</v>
      </c>
      <c r="M48" s="19">
        <v>-0.04</v>
      </c>
    </row>
    <row r="49" spans="1:13">
      <c r="A49" s="22" t="s">
        <v>119</v>
      </c>
      <c r="B49" s="22" t="s">
        <v>21</v>
      </c>
      <c r="C49" s="20">
        <v>410</v>
      </c>
      <c r="D49" s="19">
        <v>-2.4330900243308999E-3</v>
      </c>
      <c r="E49" s="21"/>
      <c r="F49" s="21"/>
      <c r="G49" s="21"/>
      <c r="H49" s="20">
        <v>410</v>
      </c>
      <c r="I49" s="19">
        <v>-2.4330900243308999E-3</v>
      </c>
      <c r="J49" s="20">
        <v>71</v>
      </c>
      <c r="K49" s="19">
        <v>-0.38793103448275901</v>
      </c>
      <c r="L49" s="20">
        <v>481</v>
      </c>
      <c r="M49" s="19">
        <v>-8.7286527514231493E-2</v>
      </c>
    </row>
    <row r="50" spans="1:13">
      <c r="A50" s="22" t="s">
        <v>118</v>
      </c>
      <c r="B50" s="22" t="s">
        <v>19</v>
      </c>
      <c r="C50" s="20">
        <v>771</v>
      </c>
      <c r="D50" s="19">
        <v>7.8431372549019607E-3</v>
      </c>
      <c r="E50" s="20">
        <v>174</v>
      </c>
      <c r="F50" s="19">
        <v>-0.19815668202764999</v>
      </c>
      <c r="G50" s="21"/>
      <c r="H50" s="20">
        <v>945</v>
      </c>
      <c r="I50" s="19">
        <v>-3.7678207739307502E-2</v>
      </c>
      <c r="J50" s="20">
        <v>212</v>
      </c>
      <c r="K50" s="19">
        <v>-1.85185185185185E-2</v>
      </c>
      <c r="L50" s="20">
        <v>1157</v>
      </c>
      <c r="M50" s="19">
        <v>-3.4223706176961598E-2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10.12.2024 08:42:01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93FA-5FBE-46E5-ABB1-25B65B9EEB0B}">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N17" sqref="N17"/>
    </sheetView>
  </sheetViews>
  <sheetFormatPr baseColWidth="10" defaultColWidth="10.85546875" defaultRowHeight="15"/>
  <cols>
    <col min="1" max="1" width="33.42578125" style="18" customWidth="1"/>
    <col min="2" max="2" width="6.42578125" style="18" customWidth="1"/>
    <col min="3" max="6" width="9.140625" style="18" customWidth="1"/>
    <col min="7" max="7" width="13.5703125" style="18" customWidth="1"/>
    <col min="8" max="13" width="9.140625" style="18" customWidth="1"/>
    <col min="14" max="14" width="26.42578125" style="18" customWidth="1"/>
    <col min="15" max="16384" width="10.85546875" style="18"/>
  </cols>
  <sheetData>
    <row r="1" spans="1:13" ht="14.1" customHeight="1"/>
    <row r="2" spans="1:13" ht="25.15" customHeight="1">
      <c r="A2" s="81" t="s">
        <v>166</v>
      </c>
      <c r="B2" s="82"/>
      <c r="C2" s="82"/>
      <c r="D2" s="82"/>
      <c r="E2" s="82"/>
      <c r="F2" s="82"/>
      <c r="G2" s="82"/>
      <c r="H2" s="82"/>
      <c r="I2" s="82"/>
      <c r="J2" s="82"/>
      <c r="K2" s="82"/>
      <c r="L2" s="82"/>
      <c r="M2" s="82"/>
    </row>
    <row r="3" spans="1:13" ht="14.25" customHeight="1"/>
    <row r="4" spans="1:13">
      <c r="A4" s="49" t="s">
        <v>1</v>
      </c>
      <c r="B4" s="49" t="s">
        <v>1</v>
      </c>
      <c r="C4" s="85" t="s">
        <v>164</v>
      </c>
      <c r="D4" s="86"/>
      <c r="E4" s="86"/>
      <c r="F4" s="86"/>
      <c r="G4" s="86"/>
      <c r="H4" s="86"/>
      <c r="I4" s="86"/>
      <c r="J4" s="71" t="s">
        <v>1</v>
      </c>
      <c r="K4" s="72"/>
      <c r="L4" s="71" t="s">
        <v>1</v>
      </c>
      <c r="M4" s="72"/>
    </row>
    <row r="5" spans="1:13">
      <c r="A5" s="35" t="s">
        <v>1</v>
      </c>
      <c r="B5" s="35" t="s">
        <v>1</v>
      </c>
      <c r="C5" s="87" t="s">
        <v>8</v>
      </c>
      <c r="D5" s="86"/>
      <c r="E5" s="88" t="s">
        <v>11</v>
      </c>
      <c r="F5" s="72"/>
      <c r="G5" s="34" t="s">
        <v>12</v>
      </c>
      <c r="H5" s="75" t="s">
        <v>163</v>
      </c>
      <c r="I5" s="76"/>
      <c r="J5" s="79" t="s">
        <v>162</v>
      </c>
      <c r="K5" s="80"/>
      <c r="L5" s="79" t="s">
        <v>161</v>
      </c>
      <c r="M5" s="80"/>
    </row>
    <row r="6" spans="1:13">
      <c r="A6" s="48" t="s">
        <v>107</v>
      </c>
      <c r="B6" s="48" t="s">
        <v>106</v>
      </c>
      <c r="C6" s="47" t="s">
        <v>105</v>
      </c>
      <c r="D6" s="46" t="s">
        <v>7</v>
      </c>
      <c r="E6" s="46" t="s">
        <v>105</v>
      </c>
      <c r="F6" s="46" t="s">
        <v>7</v>
      </c>
      <c r="G6" s="46" t="s">
        <v>105</v>
      </c>
      <c r="H6" s="46" t="s">
        <v>105</v>
      </c>
      <c r="I6" s="46" t="s">
        <v>7</v>
      </c>
      <c r="J6" s="46" t="s">
        <v>105</v>
      </c>
      <c r="K6" s="46" t="s">
        <v>7</v>
      </c>
      <c r="L6" s="46" t="s">
        <v>105</v>
      </c>
      <c r="M6" s="46" t="s">
        <v>7</v>
      </c>
    </row>
    <row r="7" spans="1:13" ht="3" customHeight="1">
      <c r="A7" s="45" t="s">
        <v>1</v>
      </c>
      <c r="B7" s="45" t="s">
        <v>1</v>
      </c>
      <c r="C7" s="44" t="s">
        <v>1</v>
      </c>
      <c r="D7" s="43" t="s">
        <v>1</v>
      </c>
      <c r="E7" s="43" t="s">
        <v>1</v>
      </c>
      <c r="F7" s="43" t="s">
        <v>1</v>
      </c>
      <c r="G7" s="43" t="s">
        <v>1</v>
      </c>
      <c r="H7" s="43" t="s">
        <v>1</v>
      </c>
      <c r="I7" s="43" t="s">
        <v>1</v>
      </c>
      <c r="J7" s="43" t="s">
        <v>1</v>
      </c>
      <c r="K7" s="43" t="s">
        <v>1</v>
      </c>
      <c r="L7" s="43" t="s">
        <v>1</v>
      </c>
      <c r="M7" s="43" t="s">
        <v>1</v>
      </c>
    </row>
    <row r="8" spans="1:13">
      <c r="A8" s="22" t="s">
        <v>160</v>
      </c>
      <c r="B8" s="22" t="s">
        <v>103</v>
      </c>
      <c r="C8" s="20">
        <v>5396</v>
      </c>
      <c r="D8" s="19">
        <v>1.73453996983409E-2</v>
      </c>
      <c r="E8" s="20">
        <v>81</v>
      </c>
      <c r="F8" s="19">
        <v>0.08</v>
      </c>
      <c r="G8" s="20">
        <v>1</v>
      </c>
      <c r="H8" s="20">
        <v>5478</v>
      </c>
      <c r="I8" s="19">
        <v>1.8215613382899599E-2</v>
      </c>
      <c r="J8" s="20">
        <v>3879</v>
      </c>
      <c r="K8" s="19">
        <v>7.6005547850207994E-2</v>
      </c>
      <c r="L8" s="20">
        <v>9357</v>
      </c>
      <c r="M8" s="19">
        <v>4.1402337228714503E-2</v>
      </c>
    </row>
    <row r="9" spans="1:13">
      <c r="A9" s="22" t="s">
        <v>159</v>
      </c>
      <c r="B9" s="22" t="s">
        <v>101</v>
      </c>
      <c r="C9" s="20">
        <v>2786</v>
      </c>
      <c r="D9" s="19">
        <v>-1.45030067209056E-2</v>
      </c>
      <c r="E9" s="20">
        <v>3</v>
      </c>
      <c r="F9" s="19">
        <v>-0.5</v>
      </c>
      <c r="G9" s="21"/>
      <c r="H9" s="20">
        <v>2789</v>
      </c>
      <c r="I9" s="19">
        <v>-1.55312389692905E-2</v>
      </c>
      <c r="J9" s="20">
        <v>248</v>
      </c>
      <c r="K9" s="19">
        <v>0.23383084577114399</v>
      </c>
      <c r="L9" s="20">
        <v>3037</v>
      </c>
      <c r="M9" s="19">
        <v>9.8879367172050102E-4</v>
      </c>
    </row>
    <row r="10" spans="1:13">
      <c r="A10" s="22" t="s">
        <v>158</v>
      </c>
      <c r="B10" s="22" t="s">
        <v>99</v>
      </c>
      <c r="C10" s="20">
        <v>1653</v>
      </c>
      <c r="D10" s="19">
        <v>-3.6713286713286698E-2</v>
      </c>
      <c r="E10" s="20">
        <v>100</v>
      </c>
      <c r="F10" s="19">
        <v>0.42857142857142899</v>
      </c>
      <c r="G10" s="21"/>
      <c r="H10" s="20">
        <v>1753</v>
      </c>
      <c r="I10" s="19">
        <v>-1.8477043673012301E-2</v>
      </c>
      <c r="J10" s="20">
        <v>3683</v>
      </c>
      <c r="K10" s="19">
        <v>0.53714524207011705</v>
      </c>
      <c r="L10" s="20">
        <v>5436</v>
      </c>
      <c r="M10" s="19">
        <v>0.29985652797704399</v>
      </c>
    </row>
    <row r="11" spans="1:13">
      <c r="A11" s="22" t="s">
        <v>157</v>
      </c>
      <c r="B11" s="22" t="s">
        <v>97</v>
      </c>
      <c r="C11" s="20">
        <v>48711</v>
      </c>
      <c r="D11" s="19">
        <v>-7.40409839181842E-2</v>
      </c>
      <c r="E11" s="20">
        <v>21394</v>
      </c>
      <c r="F11" s="19">
        <v>4.75444351956128E-2</v>
      </c>
      <c r="G11" s="20">
        <v>9894</v>
      </c>
      <c r="H11" s="20">
        <v>79999</v>
      </c>
      <c r="I11" s="19">
        <v>-4.18133908252485E-2</v>
      </c>
      <c r="J11" s="20">
        <v>7726</v>
      </c>
      <c r="K11" s="19">
        <v>-8.4814025112532596E-2</v>
      </c>
      <c r="L11" s="20">
        <v>87725</v>
      </c>
      <c r="M11" s="19">
        <v>-4.5762085019362103E-2</v>
      </c>
    </row>
    <row r="12" spans="1:13">
      <c r="A12" s="22" t="s">
        <v>156</v>
      </c>
      <c r="B12" s="22" t="s">
        <v>95</v>
      </c>
      <c r="C12" s="20">
        <v>1407</v>
      </c>
      <c r="D12" s="19">
        <v>1.8826937002172299E-2</v>
      </c>
      <c r="E12" s="21"/>
      <c r="F12" s="21"/>
      <c r="G12" s="21"/>
      <c r="H12" s="20">
        <v>1407</v>
      </c>
      <c r="I12" s="19">
        <v>1.8826937002172299E-2</v>
      </c>
      <c r="J12" s="20">
        <v>45</v>
      </c>
      <c r="K12" s="19">
        <v>-0.49438202247190999</v>
      </c>
      <c r="L12" s="20">
        <v>1452</v>
      </c>
      <c r="M12" s="19">
        <v>-1.2244897959183701E-2</v>
      </c>
    </row>
    <row r="13" spans="1:13">
      <c r="A13" s="22" t="s">
        <v>155</v>
      </c>
      <c r="B13" s="22" t="s">
        <v>93</v>
      </c>
      <c r="C13" s="20">
        <v>30940</v>
      </c>
      <c r="D13" s="19">
        <v>-1.3927399050259699E-2</v>
      </c>
      <c r="E13" s="20">
        <v>408</v>
      </c>
      <c r="F13" s="19">
        <v>0.15580736543909299</v>
      </c>
      <c r="G13" s="21"/>
      <c r="H13" s="20">
        <v>31348</v>
      </c>
      <c r="I13" s="19">
        <v>-1.21013487961679E-2</v>
      </c>
      <c r="J13" s="20">
        <v>6972</v>
      </c>
      <c r="K13" s="19">
        <v>8.0595164290142601E-2</v>
      </c>
      <c r="L13" s="20">
        <v>38320</v>
      </c>
      <c r="M13" s="19">
        <v>3.5617012361198398E-3</v>
      </c>
    </row>
    <row r="14" spans="1:13">
      <c r="A14" s="22" t="s">
        <v>154</v>
      </c>
      <c r="B14" s="22" t="s">
        <v>91</v>
      </c>
      <c r="C14" s="20">
        <v>3542</v>
      </c>
      <c r="D14" s="19">
        <v>-2.7991218441273301E-2</v>
      </c>
      <c r="E14" s="20">
        <v>5</v>
      </c>
      <c r="F14" s="21"/>
      <c r="G14" s="20">
        <v>2027</v>
      </c>
      <c r="H14" s="20">
        <v>5574</v>
      </c>
      <c r="I14" s="19">
        <v>9.22986478542034E-2</v>
      </c>
      <c r="J14" s="20">
        <v>2284</v>
      </c>
      <c r="K14" s="19">
        <v>2.32974910394265E-2</v>
      </c>
      <c r="L14" s="20">
        <v>7858</v>
      </c>
      <c r="M14" s="19">
        <v>7.1301976823449201E-2</v>
      </c>
    </row>
    <row r="15" spans="1:13">
      <c r="A15" s="22" t="s">
        <v>153</v>
      </c>
      <c r="B15" s="22" t="s">
        <v>89</v>
      </c>
      <c r="C15" s="20">
        <v>1566</v>
      </c>
      <c r="D15" s="19">
        <v>-0.178814892501311</v>
      </c>
      <c r="E15" s="21"/>
      <c r="F15" s="21"/>
      <c r="G15" s="21"/>
      <c r="H15" s="20">
        <v>1566</v>
      </c>
      <c r="I15" s="19">
        <v>-0.178814892501311</v>
      </c>
      <c r="J15" s="20">
        <v>139</v>
      </c>
      <c r="K15" s="19">
        <v>0.21929824561403499</v>
      </c>
      <c r="L15" s="20">
        <v>1705</v>
      </c>
      <c r="M15" s="19">
        <v>-0.156358238495794</v>
      </c>
    </row>
    <row r="16" spans="1:13">
      <c r="A16" s="22" t="s">
        <v>152</v>
      </c>
      <c r="B16" s="22" t="s">
        <v>87</v>
      </c>
      <c r="C16" s="20">
        <v>4707</v>
      </c>
      <c r="D16" s="19">
        <v>-2.2429906542056101E-2</v>
      </c>
      <c r="E16" s="20">
        <v>16</v>
      </c>
      <c r="F16" s="19">
        <v>0.6</v>
      </c>
      <c r="G16" s="20">
        <v>2075</v>
      </c>
      <c r="H16" s="20">
        <v>6798</v>
      </c>
      <c r="I16" s="19">
        <v>-0.108926464805348</v>
      </c>
      <c r="J16" s="20">
        <v>1080</v>
      </c>
      <c r="K16" s="19">
        <v>-0.21852387843704801</v>
      </c>
      <c r="L16" s="20">
        <v>7878</v>
      </c>
      <c r="M16" s="19">
        <v>-0.12573521251803399</v>
      </c>
    </row>
    <row r="17" spans="1:13">
      <c r="A17" s="22" t="s">
        <v>151</v>
      </c>
      <c r="B17" s="22" t="s">
        <v>85</v>
      </c>
      <c r="C17" s="20">
        <v>2734</v>
      </c>
      <c r="D17" s="19">
        <v>2.3970037453183501E-2</v>
      </c>
      <c r="E17" s="20">
        <v>6</v>
      </c>
      <c r="F17" s="19">
        <v>5</v>
      </c>
      <c r="G17" s="21"/>
      <c r="H17" s="20">
        <v>2740</v>
      </c>
      <c r="I17" s="19">
        <v>2.5833021340322001E-2</v>
      </c>
      <c r="J17" s="20">
        <v>1877</v>
      </c>
      <c r="K17" s="19">
        <v>-2.9472595656670101E-2</v>
      </c>
      <c r="L17" s="20">
        <v>4617</v>
      </c>
      <c r="M17" s="19">
        <v>2.6058631921824101E-3</v>
      </c>
    </row>
    <row r="18" spans="1:13">
      <c r="A18" s="22" t="s">
        <v>150</v>
      </c>
      <c r="B18" s="22" t="s">
        <v>83</v>
      </c>
      <c r="C18" s="20">
        <v>6302</v>
      </c>
      <c r="D18" s="19">
        <v>-1.1095260738627399E-3</v>
      </c>
      <c r="E18" s="21"/>
      <c r="F18" s="21"/>
      <c r="G18" s="20">
        <v>1207</v>
      </c>
      <c r="H18" s="20">
        <v>7509</v>
      </c>
      <c r="I18" s="19">
        <v>9.9575340459803804E-2</v>
      </c>
      <c r="J18" s="20">
        <v>2306</v>
      </c>
      <c r="K18" s="19">
        <v>-3.9966694421315598E-2</v>
      </c>
      <c r="L18" s="20">
        <v>9815</v>
      </c>
      <c r="M18" s="19">
        <v>6.3265085039540703E-2</v>
      </c>
    </row>
    <row r="19" spans="1:13">
      <c r="A19" s="22" t="s">
        <v>149</v>
      </c>
      <c r="B19" s="22" t="s">
        <v>81</v>
      </c>
      <c r="C19" s="20">
        <v>7625</v>
      </c>
      <c r="D19" s="19">
        <v>-8.9443515643658905E-2</v>
      </c>
      <c r="E19" s="20">
        <v>514</v>
      </c>
      <c r="F19" s="19">
        <v>1.1596638655462199</v>
      </c>
      <c r="G19" s="21"/>
      <c r="H19" s="20">
        <v>8139</v>
      </c>
      <c r="I19" s="19">
        <v>-5.4923362749651698E-2</v>
      </c>
      <c r="J19" s="20">
        <v>1575</v>
      </c>
      <c r="K19" s="19">
        <v>1.6785022595222701E-2</v>
      </c>
      <c r="L19" s="20">
        <v>9714</v>
      </c>
      <c r="M19" s="19">
        <v>-4.3991733097136103E-2</v>
      </c>
    </row>
    <row r="20" spans="1:13">
      <c r="A20" s="22" t="s">
        <v>148</v>
      </c>
      <c r="B20" s="22" t="s">
        <v>79</v>
      </c>
      <c r="C20" s="20">
        <v>1110</v>
      </c>
      <c r="D20" s="19">
        <v>-0.28525434642627201</v>
      </c>
      <c r="E20" s="20">
        <v>1</v>
      </c>
      <c r="F20" s="19">
        <v>-0.5</v>
      </c>
      <c r="G20" s="21"/>
      <c r="H20" s="20">
        <v>1111</v>
      </c>
      <c r="I20" s="19">
        <v>-0.28553054662379401</v>
      </c>
      <c r="J20" s="20">
        <v>75</v>
      </c>
      <c r="K20" s="19">
        <v>-0.31818181818181801</v>
      </c>
      <c r="L20" s="20">
        <v>1186</v>
      </c>
      <c r="M20" s="19">
        <v>-0.28768768768768799</v>
      </c>
    </row>
    <row r="21" spans="1:13">
      <c r="A21" s="22" t="s">
        <v>147</v>
      </c>
      <c r="B21" s="22" t="s">
        <v>77</v>
      </c>
      <c r="C21" s="20">
        <v>1300</v>
      </c>
      <c r="D21" s="19">
        <v>-0.27374301675977702</v>
      </c>
      <c r="E21" s="20">
        <v>1</v>
      </c>
      <c r="F21" s="19">
        <v>-0.5</v>
      </c>
      <c r="G21" s="21"/>
      <c r="H21" s="20">
        <v>1301</v>
      </c>
      <c r="I21" s="19">
        <v>-0.27399553571428598</v>
      </c>
      <c r="J21" s="20">
        <v>276</v>
      </c>
      <c r="K21" s="19">
        <v>-0.243835616438356</v>
      </c>
      <c r="L21" s="20">
        <v>1577</v>
      </c>
      <c r="M21" s="19">
        <v>-0.26889197960129801</v>
      </c>
    </row>
    <row r="22" spans="1:13">
      <c r="A22" s="22" t="s">
        <v>146</v>
      </c>
      <c r="B22" s="22" t="s">
        <v>75</v>
      </c>
      <c r="C22" s="20">
        <v>4712</v>
      </c>
      <c r="D22" s="19">
        <v>-1.52560083594566E-2</v>
      </c>
      <c r="E22" s="20">
        <v>8</v>
      </c>
      <c r="F22" s="19">
        <v>-0.65217391304347805</v>
      </c>
      <c r="G22" s="21"/>
      <c r="H22" s="20">
        <v>4720</v>
      </c>
      <c r="I22" s="19">
        <v>-1.8302828618968401E-2</v>
      </c>
      <c r="J22" s="20">
        <v>1239</v>
      </c>
      <c r="K22" s="19">
        <v>-0.116262482168331</v>
      </c>
      <c r="L22" s="20">
        <v>5959</v>
      </c>
      <c r="M22" s="19">
        <v>-4.0418679549114302E-2</v>
      </c>
    </row>
    <row r="23" spans="1:13">
      <c r="A23" s="22" t="s">
        <v>145</v>
      </c>
      <c r="B23" s="22" t="s">
        <v>73</v>
      </c>
      <c r="C23" s="20">
        <v>6346</v>
      </c>
      <c r="D23" s="19">
        <v>-9.4463470319634701E-2</v>
      </c>
      <c r="E23" s="20">
        <v>2753</v>
      </c>
      <c r="F23" s="19">
        <v>-0.15500306936770999</v>
      </c>
      <c r="G23" s="20">
        <v>2</v>
      </c>
      <c r="H23" s="20">
        <v>9101</v>
      </c>
      <c r="I23" s="19">
        <v>-0.1135677413071</v>
      </c>
      <c r="J23" s="20">
        <v>5490</v>
      </c>
      <c r="K23" s="19">
        <v>-0.14044152184124001</v>
      </c>
      <c r="L23" s="20">
        <v>14591</v>
      </c>
      <c r="M23" s="19">
        <v>-0.12387414434970601</v>
      </c>
    </row>
    <row r="24" spans="1:13">
      <c r="A24" s="22" t="s">
        <v>144</v>
      </c>
      <c r="B24" s="22" t="s">
        <v>71</v>
      </c>
      <c r="C24" s="20">
        <v>3569</v>
      </c>
      <c r="D24" s="19">
        <v>-3.3577037638776099E-2</v>
      </c>
      <c r="E24" s="20">
        <v>44</v>
      </c>
      <c r="F24" s="19">
        <v>2.32558139534884E-2</v>
      </c>
      <c r="G24" s="20">
        <v>4188</v>
      </c>
      <c r="H24" s="20">
        <v>7801</v>
      </c>
      <c r="I24" s="19">
        <v>1.12781954887218E-2</v>
      </c>
      <c r="J24" s="20">
        <v>811</v>
      </c>
      <c r="K24" s="19">
        <v>-0.27718360071301201</v>
      </c>
      <c r="L24" s="20">
        <v>8612</v>
      </c>
      <c r="M24" s="19">
        <v>-2.5350837483024E-2</v>
      </c>
    </row>
    <row r="25" spans="1:13">
      <c r="A25" s="22" t="s">
        <v>143</v>
      </c>
      <c r="B25" s="22" t="s">
        <v>69</v>
      </c>
      <c r="C25" s="20">
        <v>2194</v>
      </c>
      <c r="D25" s="19">
        <v>0.280046674445741</v>
      </c>
      <c r="E25" s="20">
        <v>20</v>
      </c>
      <c r="F25" s="19">
        <v>0.11111111111111099</v>
      </c>
      <c r="G25" s="21"/>
      <c r="H25" s="20">
        <v>2214</v>
      </c>
      <c r="I25" s="19">
        <v>0.278290993071594</v>
      </c>
      <c r="J25" s="20">
        <v>443</v>
      </c>
      <c r="K25" s="19">
        <v>-2.6373626373626401E-2</v>
      </c>
      <c r="L25" s="20">
        <v>2657</v>
      </c>
      <c r="M25" s="19">
        <v>0.21490626428897999</v>
      </c>
    </row>
    <row r="26" spans="1:13">
      <c r="A26" s="22" t="s">
        <v>142</v>
      </c>
      <c r="B26" s="22" t="s">
        <v>67</v>
      </c>
      <c r="C26" s="20">
        <v>4462</v>
      </c>
      <c r="D26" s="19">
        <v>0.144395998974096</v>
      </c>
      <c r="E26" s="20">
        <v>5</v>
      </c>
      <c r="F26" s="19">
        <v>0</v>
      </c>
      <c r="G26" s="21"/>
      <c r="H26" s="20">
        <v>4467</v>
      </c>
      <c r="I26" s="19">
        <v>0.144211065573771</v>
      </c>
      <c r="J26" s="20">
        <v>1202</v>
      </c>
      <c r="K26" s="19">
        <v>-2.90791599353796E-2</v>
      </c>
      <c r="L26" s="20">
        <v>5669</v>
      </c>
      <c r="M26" s="19">
        <v>0.102489303772851</v>
      </c>
    </row>
    <row r="27" spans="1:13">
      <c r="A27" s="22" t="s">
        <v>141</v>
      </c>
      <c r="B27" s="22" t="s">
        <v>65</v>
      </c>
      <c r="C27" s="20">
        <v>1539</v>
      </c>
      <c r="D27" s="19">
        <v>-0.18786279683377299</v>
      </c>
      <c r="E27" s="21"/>
      <c r="F27" s="21"/>
      <c r="G27" s="21"/>
      <c r="H27" s="20">
        <v>1539</v>
      </c>
      <c r="I27" s="19">
        <v>-0.18786279683377299</v>
      </c>
      <c r="J27" s="20">
        <v>341</v>
      </c>
      <c r="K27" s="19">
        <v>-0.145363408521303</v>
      </c>
      <c r="L27" s="20">
        <v>1880</v>
      </c>
      <c r="M27" s="19">
        <v>-0.180470793374019</v>
      </c>
    </row>
    <row r="28" spans="1:13">
      <c r="A28" s="22" t="s">
        <v>140</v>
      </c>
      <c r="B28" s="22" t="s">
        <v>63</v>
      </c>
      <c r="C28" s="20">
        <v>3263</v>
      </c>
      <c r="D28" s="19">
        <v>-0.128006413682523</v>
      </c>
      <c r="E28" s="20">
        <v>4</v>
      </c>
      <c r="F28" s="19">
        <v>1</v>
      </c>
      <c r="G28" s="20">
        <v>1</v>
      </c>
      <c r="H28" s="20">
        <v>3268</v>
      </c>
      <c r="I28" s="19">
        <v>-0.12713675213675199</v>
      </c>
      <c r="J28" s="20">
        <v>1275</v>
      </c>
      <c r="K28" s="19">
        <v>-0.23331328923632</v>
      </c>
      <c r="L28" s="20">
        <v>4543</v>
      </c>
      <c r="M28" s="19">
        <v>-0.15979286110597399</v>
      </c>
    </row>
    <row r="29" spans="1:13">
      <c r="A29" s="22" t="s">
        <v>139</v>
      </c>
      <c r="B29" s="22" t="s">
        <v>61</v>
      </c>
      <c r="C29" s="20">
        <v>3815</v>
      </c>
      <c r="D29" s="19">
        <v>-0.115054511714219</v>
      </c>
      <c r="E29" s="20">
        <v>109</v>
      </c>
      <c r="F29" s="19">
        <v>-0.22695035460992899</v>
      </c>
      <c r="G29" s="20">
        <v>12</v>
      </c>
      <c r="H29" s="20">
        <v>3936</v>
      </c>
      <c r="I29" s="19">
        <v>-0.118477043673012</v>
      </c>
      <c r="J29" s="20">
        <v>1069</v>
      </c>
      <c r="K29" s="19">
        <v>1.8095238095238102E-2</v>
      </c>
      <c r="L29" s="20">
        <v>5005</v>
      </c>
      <c r="M29" s="19">
        <v>-9.2475067996373506E-2</v>
      </c>
    </row>
    <row r="30" spans="1:13">
      <c r="A30" s="22" t="s">
        <v>138</v>
      </c>
      <c r="B30" s="22" t="s">
        <v>59</v>
      </c>
      <c r="C30" s="20">
        <v>2958</v>
      </c>
      <c r="D30" s="19">
        <v>3.3921302578019002E-3</v>
      </c>
      <c r="E30" s="21"/>
      <c r="F30" s="21"/>
      <c r="G30" s="21"/>
      <c r="H30" s="20">
        <v>2958</v>
      </c>
      <c r="I30" s="19">
        <v>3.3921302578019002E-3</v>
      </c>
      <c r="J30" s="20">
        <v>558</v>
      </c>
      <c r="K30" s="19">
        <v>0.312941176470588</v>
      </c>
      <c r="L30" s="20">
        <v>3516</v>
      </c>
      <c r="M30" s="19">
        <v>4.2395493625852397E-2</v>
      </c>
    </row>
    <row r="31" spans="1:13">
      <c r="A31" s="22" t="s">
        <v>137</v>
      </c>
      <c r="B31" s="22" t="s">
        <v>57</v>
      </c>
      <c r="C31" s="20">
        <v>1571</v>
      </c>
      <c r="D31" s="19">
        <v>-4.7301394784718002E-2</v>
      </c>
      <c r="E31" s="21"/>
      <c r="F31" s="21"/>
      <c r="G31" s="21"/>
      <c r="H31" s="20">
        <v>1571</v>
      </c>
      <c r="I31" s="19">
        <v>-4.7301394784718002E-2</v>
      </c>
      <c r="J31" s="20">
        <v>779</v>
      </c>
      <c r="K31" s="19">
        <v>0.79907621247113203</v>
      </c>
      <c r="L31" s="20">
        <v>2350</v>
      </c>
      <c r="M31" s="19">
        <v>0.128722382324688</v>
      </c>
    </row>
    <row r="32" spans="1:13">
      <c r="A32" s="22" t="s">
        <v>136</v>
      </c>
      <c r="B32" s="22" t="s">
        <v>55</v>
      </c>
      <c r="C32" s="20">
        <v>87887</v>
      </c>
      <c r="D32" s="19">
        <v>-1.16282992768862E-2</v>
      </c>
      <c r="E32" s="20">
        <v>110270</v>
      </c>
      <c r="F32" s="19">
        <v>3.5972980336524497E-2</v>
      </c>
      <c r="G32" s="21"/>
      <c r="H32" s="20">
        <v>198157</v>
      </c>
      <c r="I32" s="19">
        <v>1.43067740911743E-2</v>
      </c>
      <c r="J32" s="20">
        <v>6315</v>
      </c>
      <c r="K32" s="19">
        <v>-0.122794832615641</v>
      </c>
      <c r="L32" s="20">
        <v>204472</v>
      </c>
      <c r="M32" s="19">
        <v>9.4341951313431493E-3</v>
      </c>
    </row>
    <row r="33" spans="1:13">
      <c r="A33" s="22" t="s">
        <v>135</v>
      </c>
      <c r="B33" s="22" t="s">
        <v>53</v>
      </c>
      <c r="C33" s="20">
        <v>1112</v>
      </c>
      <c r="D33" s="19">
        <v>8.1595648232094305E-3</v>
      </c>
      <c r="E33" s="20">
        <v>14</v>
      </c>
      <c r="F33" s="19">
        <v>0.16666666666666699</v>
      </c>
      <c r="G33" s="21"/>
      <c r="H33" s="20">
        <v>1126</v>
      </c>
      <c r="I33" s="19">
        <v>9.86547085201794E-3</v>
      </c>
      <c r="J33" s="20">
        <v>284</v>
      </c>
      <c r="K33" s="19">
        <v>0.26785714285714302</v>
      </c>
      <c r="L33" s="20">
        <v>1410</v>
      </c>
      <c r="M33" s="19">
        <v>5.3024645257654997E-2</v>
      </c>
    </row>
    <row r="34" spans="1:13">
      <c r="A34" s="22" t="s">
        <v>134</v>
      </c>
      <c r="B34" s="22" t="s">
        <v>51</v>
      </c>
      <c r="C34" s="20">
        <v>1926</v>
      </c>
      <c r="D34" s="19">
        <v>0.117817759721416</v>
      </c>
      <c r="E34" s="21"/>
      <c r="F34" s="19">
        <v>-1</v>
      </c>
      <c r="G34" s="21"/>
      <c r="H34" s="20">
        <v>1926</v>
      </c>
      <c r="I34" s="19">
        <v>0.11716937354988401</v>
      </c>
      <c r="J34" s="20">
        <v>651</v>
      </c>
      <c r="K34" s="19">
        <v>0.12241379310344799</v>
      </c>
      <c r="L34" s="20">
        <v>2577</v>
      </c>
      <c r="M34" s="19">
        <v>0.118489583333333</v>
      </c>
    </row>
    <row r="35" spans="1:13">
      <c r="A35" s="22" t="s">
        <v>133</v>
      </c>
      <c r="B35" s="22" t="s">
        <v>49</v>
      </c>
      <c r="C35" s="20">
        <v>1079</v>
      </c>
      <c r="D35" s="19">
        <v>4.35203094777563E-2</v>
      </c>
      <c r="E35" s="21"/>
      <c r="F35" s="21"/>
      <c r="G35" s="21"/>
      <c r="H35" s="20">
        <v>1079</v>
      </c>
      <c r="I35" s="19">
        <v>4.35203094777563E-2</v>
      </c>
      <c r="J35" s="20">
        <v>151</v>
      </c>
      <c r="K35" s="19">
        <v>0.16153846153846199</v>
      </c>
      <c r="L35" s="20">
        <v>1230</v>
      </c>
      <c r="M35" s="19">
        <v>5.67010309278351E-2</v>
      </c>
    </row>
    <row r="36" spans="1:13">
      <c r="A36" s="22" t="s">
        <v>132</v>
      </c>
      <c r="B36" s="22" t="s">
        <v>47</v>
      </c>
      <c r="C36" s="20">
        <v>2315</v>
      </c>
      <c r="D36" s="19">
        <v>4.3733092876465297E-2</v>
      </c>
      <c r="E36" s="20">
        <v>7</v>
      </c>
      <c r="F36" s="19">
        <v>-0.75862068965517204</v>
      </c>
      <c r="G36" s="21"/>
      <c r="H36" s="20">
        <v>2322</v>
      </c>
      <c r="I36" s="19">
        <v>3.3377837116154899E-2</v>
      </c>
      <c r="J36" s="20">
        <v>636</v>
      </c>
      <c r="K36" s="19">
        <v>0.10801393728222999</v>
      </c>
      <c r="L36" s="20">
        <v>2958</v>
      </c>
      <c r="M36" s="19">
        <v>4.8564338886919502E-2</v>
      </c>
    </row>
    <row r="37" spans="1:13">
      <c r="A37" s="22" t="s">
        <v>131</v>
      </c>
      <c r="B37" s="22" t="s">
        <v>45</v>
      </c>
      <c r="C37" s="20">
        <v>2780</v>
      </c>
      <c r="D37" s="19">
        <v>2.0183486238532101E-2</v>
      </c>
      <c r="E37" s="20">
        <v>4</v>
      </c>
      <c r="F37" s="19">
        <v>3</v>
      </c>
      <c r="G37" s="20">
        <v>21</v>
      </c>
      <c r="H37" s="20">
        <v>2805</v>
      </c>
      <c r="I37" s="19">
        <v>2.4844720496894401E-2</v>
      </c>
      <c r="J37" s="20">
        <v>1032</v>
      </c>
      <c r="K37" s="19">
        <v>2.4826216484607699E-2</v>
      </c>
      <c r="L37" s="20">
        <v>3837</v>
      </c>
      <c r="M37" s="19">
        <v>2.4839743589743599E-2</v>
      </c>
    </row>
    <row r="38" spans="1:13">
      <c r="A38" s="22" t="s">
        <v>130</v>
      </c>
      <c r="B38" s="22" t="s">
        <v>43</v>
      </c>
      <c r="C38" s="20">
        <v>4825</v>
      </c>
      <c r="D38" s="19">
        <v>3.8975021533161097E-2</v>
      </c>
      <c r="E38" s="21"/>
      <c r="F38" s="19">
        <v>-1</v>
      </c>
      <c r="G38" s="21"/>
      <c r="H38" s="20">
        <v>4825</v>
      </c>
      <c r="I38" s="19">
        <v>3.80808950086058E-2</v>
      </c>
      <c r="J38" s="20">
        <v>381</v>
      </c>
      <c r="K38" s="19">
        <v>-0.49267643142476703</v>
      </c>
      <c r="L38" s="20">
        <v>5206</v>
      </c>
      <c r="M38" s="19">
        <v>-3.57473606223375E-2</v>
      </c>
    </row>
    <row r="39" spans="1:13">
      <c r="A39" s="22" t="s">
        <v>129</v>
      </c>
      <c r="B39" s="22" t="s">
        <v>41</v>
      </c>
      <c r="C39" s="20">
        <v>22731</v>
      </c>
      <c r="D39" s="19">
        <v>-3.3175960188847803E-2</v>
      </c>
      <c r="E39" s="20">
        <v>15936</v>
      </c>
      <c r="F39" s="19">
        <v>9.9499334558590495E-3</v>
      </c>
      <c r="G39" s="20">
        <v>12747</v>
      </c>
      <c r="H39" s="20">
        <v>51414</v>
      </c>
      <c r="I39" s="19">
        <v>-5.4472561424157698E-2</v>
      </c>
      <c r="J39" s="20">
        <v>10423</v>
      </c>
      <c r="K39" s="19">
        <v>-0.129457947047524</v>
      </c>
      <c r="L39" s="20">
        <v>61837</v>
      </c>
      <c r="M39" s="19">
        <v>-6.8004039247011996E-2</v>
      </c>
    </row>
    <row r="40" spans="1:13">
      <c r="A40" s="22" t="s">
        <v>128</v>
      </c>
      <c r="B40" s="22" t="s">
        <v>39</v>
      </c>
      <c r="C40" s="20">
        <v>4137</v>
      </c>
      <c r="D40" s="19">
        <v>4.9467275494672801E-2</v>
      </c>
      <c r="E40" s="21"/>
      <c r="F40" s="21"/>
      <c r="G40" s="21"/>
      <c r="H40" s="20">
        <v>4137</v>
      </c>
      <c r="I40" s="19">
        <v>4.9467275494672801E-2</v>
      </c>
      <c r="J40" s="20">
        <v>1061</v>
      </c>
      <c r="K40" s="19">
        <v>-5.6232427366448004E-3</v>
      </c>
      <c r="L40" s="20">
        <v>5198</v>
      </c>
      <c r="M40" s="19">
        <v>3.7732082251946499E-2</v>
      </c>
    </row>
    <row r="41" spans="1:13">
      <c r="A41" s="22" t="s">
        <v>127</v>
      </c>
      <c r="B41" s="22" t="s">
        <v>37</v>
      </c>
      <c r="C41" s="20">
        <v>1779</v>
      </c>
      <c r="D41" s="19">
        <v>-3.9416846652267801E-2</v>
      </c>
      <c r="E41" s="20">
        <v>234</v>
      </c>
      <c r="F41" s="19">
        <v>0.42682926829268297</v>
      </c>
      <c r="G41" s="20">
        <v>1</v>
      </c>
      <c r="H41" s="20">
        <v>2014</v>
      </c>
      <c r="I41" s="19">
        <v>-1.9821605550049601E-3</v>
      </c>
      <c r="J41" s="20">
        <v>1554</v>
      </c>
      <c r="K41" s="19">
        <v>-1.5209125475285201E-2</v>
      </c>
      <c r="L41" s="20">
        <v>3568</v>
      </c>
      <c r="M41" s="19">
        <v>-7.7864293659621799E-3</v>
      </c>
    </row>
    <row r="42" spans="1:13">
      <c r="A42" s="22" t="s">
        <v>126</v>
      </c>
      <c r="B42" s="22" t="s">
        <v>35</v>
      </c>
      <c r="C42" s="20">
        <v>3536</v>
      </c>
      <c r="D42" s="19">
        <v>-5.3786459727053801E-2</v>
      </c>
      <c r="E42" s="20">
        <v>6</v>
      </c>
      <c r="F42" s="19">
        <v>0.5</v>
      </c>
      <c r="G42" s="21"/>
      <c r="H42" s="20">
        <v>3542</v>
      </c>
      <c r="I42" s="19">
        <v>-5.3194333066025098E-2</v>
      </c>
      <c r="J42" s="20">
        <v>520</v>
      </c>
      <c r="K42" s="19">
        <v>0.223529411764706</v>
      </c>
      <c r="L42" s="20">
        <v>4062</v>
      </c>
      <c r="M42" s="19">
        <v>-2.4963994239078299E-2</v>
      </c>
    </row>
    <row r="43" spans="1:13">
      <c r="A43" s="22" t="s">
        <v>125</v>
      </c>
      <c r="B43" s="22" t="s">
        <v>33</v>
      </c>
      <c r="C43" s="20">
        <v>1085</v>
      </c>
      <c r="D43" s="19">
        <v>-0.22665716322166801</v>
      </c>
      <c r="E43" s="21"/>
      <c r="F43" s="21"/>
      <c r="G43" s="21"/>
      <c r="H43" s="20">
        <v>1085</v>
      </c>
      <c r="I43" s="19">
        <v>-0.22665716322166801</v>
      </c>
      <c r="J43" s="20">
        <v>329</v>
      </c>
      <c r="K43" s="19">
        <v>0.16666666666666699</v>
      </c>
      <c r="L43" s="20">
        <v>1414</v>
      </c>
      <c r="M43" s="19">
        <v>-0.16083086053412499</v>
      </c>
    </row>
    <row r="44" spans="1:13">
      <c r="A44" s="22" t="s">
        <v>124</v>
      </c>
      <c r="B44" s="22" t="s">
        <v>31</v>
      </c>
      <c r="C44" s="20">
        <v>28618</v>
      </c>
      <c r="D44" s="19">
        <v>-1.6048004465531701E-3</v>
      </c>
      <c r="E44" s="20">
        <v>3764</v>
      </c>
      <c r="F44" s="19">
        <v>1.1471762692527101</v>
      </c>
      <c r="G44" s="20">
        <v>3</v>
      </c>
      <c r="H44" s="20">
        <v>32385</v>
      </c>
      <c r="I44" s="19">
        <v>6.4700660814676E-2</v>
      </c>
      <c r="J44" s="20">
        <v>8862</v>
      </c>
      <c r="K44" s="19">
        <v>-4.2670411580425602E-2</v>
      </c>
      <c r="L44" s="20">
        <v>41247</v>
      </c>
      <c r="M44" s="19">
        <v>3.9648132278066198E-2</v>
      </c>
    </row>
    <row r="45" spans="1:13">
      <c r="A45" s="22" t="s">
        <v>123</v>
      </c>
      <c r="B45" s="22" t="s">
        <v>29</v>
      </c>
      <c r="C45" s="20">
        <v>37047</v>
      </c>
      <c r="D45" s="19">
        <v>-4.1896190550081501E-2</v>
      </c>
      <c r="E45" s="20">
        <v>7602</v>
      </c>
      <c r="F45" s="19">
        <v>6.5302690582959594E-2</v>
      </c>
      <c r="G45" s="20">
        <v>19</v>
      </c>
      <c r="H45" s="20">
        <v>44668</v>
      </c>
      <c r="I45" s="19">
        <v>-2.49503394381262E-2</v>
      </c>
      <c r="J45" s="20">
        <v>5497</v>
      </c>
      <c r="K45" s="19">
        <v>-2.2407967277254099E-2</v>
      </c>
      <c r="L45" s="20">
        <v>50165</v>
      </c>
      <c r="M45" s="19">
        <v>-2.4672395691565902E-2</v>
      </c>
    </row>
    <row r="46" spans="1:13">
      <c r="A46" s="22" t="s">
        <v>122</v>
      </c>
      <c r="B46" s="22" t="s">
        <v>27</v>
      </c>
      <c r="C46" s="20">
        <v>4483</v>
      </c>
      <c r="D46" s="19">
        <v>-0.126801714063109</v>
      </c>
      <c r="E46" s="21"/>
      <c r="F46" s="21"/>
      <c r="G46" s="21"/>
      <c r="H46" s="20">
        <v>4483</v>
      </c>
      <c r="I46" s="19">
        <v>-0.126801714063109</v>
      </c>
      <c r="J46" s="20">
        <v>212</v>
      </c>
      <c r="K46" s="19">
        <v>-0.158730158730159</v>
      </c>
      <c r="L46" s="20">
        <v>4695</v>
      </c>
      <c r="M46" s="19">
        <v>-0.12829558113627901</v>
      </c>
    </row>
    <row r="47" spans="1:13">
      <c r="A47" s="22" t="s">
        <v>121</v>
      </c>
      <c r="B47" s="22" t="s">
        <v>25</v>
      </c>
      <c r="C47" s="20">
        <v>1363</v>
      </c>
      <c r="D47" s="19">
        <v>-0.27306666666666701</v>
      </c>
      <c r="E47" s="21"/>
      <c r="F47" s="21"/>
      <c r="G47" s="21"/>
      <c r="H47" s="20">
        <v>1363</v>
      </c>
      <c r="I47" s="19">
        <v>-0.27306666666666701</v>
      </c>
      <c r="J47" s="20">
        <v>71</v>
      </c>
      <c r="K47" s="19">
        <v>-0.29702970297029702</v>
      </c>
      <c r="L47" s="20">
        <v>1434</v>
      </c>
      <c r="M47" s="19">
        <v>-0.27429149797570901</v>
      </c>
    </row>
    <row r="48" spans="1:13">
      <c r="A48" s="22" t="s">
        <v>120</v>
      </c>
      <c r="B48" s="22" t="s">
        <v>23</v>
      </c>
      <c r="C48" s="20">
        <v>1104</v>
      </c>
      <c r="D48" s="19">
        <v>6.7698259187620902E-2</v>
      </c>
      <c r="E48" s="21"/>
      <c r="F48" s="21"/>
      <c r="G48" s="21"/>
      <c r="H48" s="20">
        <v>1104</v>
      </c>
      <c r="I48" s="19">
        <v>6.7698259187620902E-2</v>
      </c>
      <c r="J48" s="20">
        <v>11</v>
      </c>
      <c r="K48" s="19">
        <v>2.6666666666666701</v>
      </c>
      <c r="L48" s="20">
        <v>1115</v>
      </c>
      <c r="M48" s="19">
        <v>7.5216972034715501E-2</v>
      </c>
    </row>
    <row r="49" spans="1:13">
      <c r="A49" s="22" t="s">
        <v>119</v>
      </c>
      <c r="B49" s="22" t="s">
        <v>21</v>
      </c>
      <c r="C49" s="20">
        <v>4867</v>
      </c>
      <c r="D49" s="19">
        <v>0.33525377229080899</v>
      </c>
      <c r="E49" s="21"/>
      <c r="F49" s="21"/>
      <c r="G49" s="21"/>
      <c r="H49" s="20">
        <v>4867</v>
      </c>
      <c r="I49" s="19">
        <v>0.33525377229080899</v>
      </c>
      <c r="J49" s="20">
        <v>1702</v>
      </c>
      <c r="K49" s="19">
        <v>0.125661375661376</v>
      </c>
      <c r="L49" s="20">
        <v>6569</v>
      </c>
      <c r="M49" s="19">
        <v>0.27380259840992799</v>
      </c>
    </row>
    <row r="50" spans="1:13">
      <c r="A50" s="22" t="s">
        <v>118</v>
      </c>
      <c r="B50" s="22" t="s">
        <v>19</v>
      </c>
      <c r="C50" s="20">
        <v>7978</v>
      </c>
      <c r="D50" s="19">
        <v>-0.156392090514962</v>
      </c>
      <c r="E50" s="20">
        <v>2646</v>
      </c>
      <c r="F50" s="19">
        <v>-0.102746693794507</v>
      </c>
      <c r="G50" s="20">
        <v>3</v>
      </c>
      <c r="H50" s="20">
        <v>10627</v>
      </c>
      <c r="I50" s="19">
        <v>-0.14339835563437001</v>
      </c>
      <c r="J50" s="20">
        <v>3344</v>
      </c>
      <c r="K50" s="19">
        <v>7.8360458107293602E-3</v>
      </c>
      <c r="L50" s="20">
        <v>13971</v>
      </c>
      <c r="M50" s="19">
        <v>-0.111485627066904</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10.12.2024 08:42:44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6E10-9140-4B9C-9244-65AEF7FDD94E}">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P27" sqref="P27"/>
    </sheetView>
  </sheetViews>
  <sheetFormatPr baseColWidth="10" defaultColWidth="10.85546875" defaultRowHeight="15"/>
  <cols>
    <col min="1" max="1" width="33.42578125" style="18" customWidth="1"/>
    <col min="2" max="2" width="6.5703125" style="18" customWidth="1"/>
    <col min="3" max="3" width="9.28515625" style="18" customWidth="1"/>
    <col min="4" max="4" width="9.42578125" style="18" customWidth="1"/>
    <col min="5" max="5" width="10.5703125" style="18" customWidth="1"/>
    <col min="6" max="6" width="10.85546875" style="18" customWidth="1"/>
    <col min="7" max="8" width="9.42578125" style="18" customWidth="1"/>
    <col min="9" max="10" width="10.5703125" style="18" customWidth="1"/>
    <col min="11" max="11" width="9.28515625" style="18" customWidth="1"/>
    <col min="12" max="12" width="9.42578125" style="18" customWidth="1"/>
    <col min="13" max="13" width="18" style="18" customWidth="1"/>
    <col min="14" max="16384" width="10.85546875" style="18"/>
  </cols>
  <sheetData>
    <row r="1" spans="1:12" ht="25.5" customHeight="1">
      <c r="A1" s="81" t="s">
        <v>170</v>
      </c>
      <c r="B1" s="82"/>
      <c r="C1" s="82"/>
      <c r="D1" s="82"/>
      <c r="E1" s="82"/>
      <c r="F1" s="82"/>
      <c r="G1" s="82"/>
      <c r="H1" s="82"/>
      <c r="I1" s="82"/>
      <c r="J1" s="82"/>
      <c r="K1" s="82"/>
      <c r="L1" s="82"/>
    </row>
    <row r="2" spans="1:12" ht="2.85" customHeight="1"/>
    <row r="3" spans="1:12" ht="14.1" customHeight="1">
      <c r="A3" s="91" t="s">
        <v>169</v>
      </c>
      <c r="B3" s="82"/>
      <c r="C3" s="82"/>
      <c r="D3" s="82"/>
      <c r="E3" s="82"/>
      <c r="F3" s="82"/>
      <c r="G3" s="82"/>
      <c r="H3" s="82"/>
      <c r="I3" s="82"/>
      <c r="J3" s="82"/>
      <c r="K3" s="82"/>
      <c r="L3" s="82"/>
    </row>
    <row r="4" spans="1:12" ht="32.450000000000003" customHeight="1"/>
    <row r="5" spans="1:12">
      <c r="A5" s="49" t="s">
        <v>1</v>
      </c>
      <c r="B5" s="49" t="s">
        <v>1</v>
      </c>
      <c r="C5" s="92" t="s">
        <v>15</v>
      </c>
      <c r="D5" s="84"/>
      <c r="E5" s="84"/>
      <c r="F5" s="76"/>
      <c r="G5" s="92" t="s">
        <v>168</v>
      </c>
      <c r="H5" s="84"/>
      <c r="I5" s="84"/>
      <c r="J5" s="76"/>
      <c r="K5" s="71" t="s">
        <v>1</v>
      </c>
      <c r="L5" s="72"/>
    </row>
    <row r="6" spans="1:12" ht="15.75">
      <c r="A6" s="35" t="s">
        <v>1</v>
      </c>
      <c r="B6" s="35" t="s">
        <v>1</v>
      </c>
      <c r="C6" s="85" t="s">
        <v>8</v>
      </c>
      <c r="D6" s="86"/>
      <c r="E6" s="71" t="s">
        <v>11</v>
      </c>
      <c r="F6" s="72"/>
      <c r="G6" s="89" t="s">
        <v>8</v>
      </c>
      <c r="H6" s="76"/>
      <c r="I6" s="90" t="s">
        <v>11</v>
      </c>
      <c r="J6" s="80"/>
      <c r="K6" s="90" t="s">
        <v>163</v>
      </c>
      <c r="L6" s="80"/>
    </row>
    <row r="7" spans="1:12">
      <c r="A7" s="53" t="s">
        <v>107</v>
      </c>
      <c r="B7" s="52" t="s">
        <v>106</v>
      </c>
      <c r="C7" s="46" t="s">
        <v>167</v>
      </c>
      <c r="D7" s="46" t="s">
        <v>7</v>
      </c>
      <c r="E7" s="46" t="s">
        <v>167</v>
      </c>
      <c r="F7" s="46" t="s">
        <v>7</v>
      </c>
      <c r="G7" s="46" t="s">
        <v>167</v>
      </c>
      <c r="H7" s="46" t="s">
        <v>7</v>
      </c>
      <c r="I7" s="46" t="s">
        <v>167</v>
      </c>
      <c r="J7" s="46" t="s">
        <v>7</v>
      </c>
      <c r="K7" s="46" t="s">
        <v>167</v>
      </c>
      <c r="L7" s="46" t="s">
        <v>7</v>
      </c>
    </row>
    <row r="8" spans="1:12" ht="3" customHeight="1">
      <c r="A8" s="51" t="s">
        <v>1</v>
      </c>
      <c r="B8" s="50" t="s">
        <v>1</v>
      </c>
      <c r="C8" s="43" t="s">
        <v>1</v>
      </c>
      <c r="D8" s="43" t="s">
        <v>1</v>
      </c>
      <c r="E8" s="43" t="s">
        <v>1</v>
      </c>
      <c r="F8" s="43" t="s">
        <v>1</v>
      </c>
      <c r="G8" s="43" t="s">
        <v>1</v>
      </c>
      <c r="H8" s="43" t="s">
        <v>1</v>
      </c>
      <c r="I8" s="43" t="s">
        <v>1</v>
      </c>
      <c r="J8" s="43" t="s">
        <v>1</v>
      </c>
      <c r="K8" s="43" t="s">
        <v>1</v>
      </c>
      <c r="L8" s="43" t="s">
        <v>1</v>
      </c>
    </row>
    <row r="9" spans="1:12">
      <c r="A9" s="22" t="s">
        <v>104</v>
      </c>
      <c r="B9" s="22" t="s">
        <v>103</v>
      </c>
      <c r="C9" s="20">
        <v>33.03</v>
      </c>
      <c r="D9" s="19">
        <v>5.0472283179086003E-2</v>
      </c>
      <c r="E9" s="21"/>
      <c r="F9" s="21"/>
      <c r="G9" s="20">
        <v>7.032</v>
      </c>
      <c r="H9" s="19">
        <v>-0.25924365321816101</v>
      </c>
      <c r="I9" s="21"/>
      <c r="J9" s="21"/>
      <c r="K9" s="20">
        <v>40.106999999999999</v>
      </c>
      <c r="L9" s="19">
        <v>-2.0251123705296099E-2</v>
      </c>
    </row>
    <row r="10" spans="1:12">
      <c r="A10" s="22" t="s">
        <v>102</v>
      </c>
      <c r="B10" s="22" t="s">
        <v>101</v>
      </c>
      <c r="C10" s="20">
        <v>0.68500000000000005</v>
      </c>
      <c r="D10" s="19">
        <v>-0.35801312089971898</v>
      </c>
      <c r="E10" s="21"/>
      <c r="F10" s="21"/>
      <c r="G10" s="20">
        <v>0.68400000000000005</v>
      </c>
      <c r="H10" s="19">
        <v>0.16923076923076899</v>
      </c>
      <c r="I10" s="21"/>
      <c r="J10" s="21"/>
      <c r="K10" s="20">
        <v>1.369</v>
      </c>
      <c r="L10" s="19">
        <v>-0.171307506053269</v>
      </c>
    </row>
    <row r="11" spans="1:12">
      <c r="A11" s="22" t="s">
        <v>100</v>
      </c>
      <c r="B11" s="22" t="s">
        <v>99</v>
      </c>
      <c r="C11" s="20">
        <v>5.1639999999999997</v>
      </c>
      <c r="D11" s="19">
        <v>-0.107037869617846</v>
      </c>
      <c r="E11" s="21"/>
      <c r="F11" s="21"/>
      <c r="G11" s="21"/>
      <c r="H11" s="19">
        <v>-1</v>
      </c>
      <c r="I11" s="21"/>
      <c r="J11" s="21"/>
      <c r="K11" s="20">
        <v>5.1639999999999997</v>
      </c>
      <c r="L11" s="19">
        <v>-0.19287277274148201</v>
      </c>
    </row>
    <row r="12" spans="1:12">
      <c r="A12" s="22" t="s">
        <v>98</v>
      </c>
      <c r="B12" s="22" t="s">
        <v>97</v>
      </c>
      <c r="C12" s="20">
        <v>424.31900000000002</v>
      </c>
      <c r="D12" s="19">
        <v>-5.6141810400437697E-2</v>
      </c>
      <c r="E12" s="20">
        <v>52.25</v>
      </c>
      <c r="F12" s="19">
        <v>-0.118574874744851</v>
      </c>
      <c r="G12" s="20">
        <v>1.5780000000000001</v>
      </c>
      <c r="H12" s="19">
        <v>-0.60872799404909494</v>
      </c>
      <c r="I12" s="20">
        <v>2.4220000000000002</v>
      </c>
      <c r="J12" s="21"/>
      <c r="K12" s="20">
        <v>482.798</v>
      </c>
      <c r="L12" s="19">
        <v>-6.4321387941944197E-2</v>
      </c>
    </row>
    <row r="13" spans="1:12">
      <c r="A13" s="22" t="s">
        <v>96</v>
      </c>
      <c r="B13" s="22" t="s">
        <v>95</v>
      </c>
      <c r="C13" s="20">
        <v>2.512</v>
      </c>
      <c r="D13" s="19">
        <v>-0.20127186009539</v>
      </c>
      <c r="E13" s="21"/>
      <c r="F13" s="21"/>
      <c r="G13" s="20">
        <v>1.1080000000000001</v>
      </c>
      <c r="H13" s="19">
        <v>-8.0497925311203297E-2</v>
      </c>
      <c r="I13" s="21"/>
      <c r="J13" s="21"/>
      <c r="K13" s="20">
        <v>3.62</v>
      </c>
      <c r="L13" s="19">
        <v>-0.167816091954023</v>
      </c>
    </row>
    <row r="14" spans="1:12">
      <c r="A14" s="22" t="s">
        <v>94</v>
      </c>
      <c r="B14" s="22" t="s">
        <v>93</v>
      </c>
      <c r="C14" s="20">
        <v>87.745000000000005</v>
      </c>
      <c r="D14" s="19">
        <v>-5.82572204393976E-2</v>
      </c>
      <c r="E14" s="20">
        <v>1.2330000000000001</v>
      </c>
      <c r="F14" s="19">
        <v>0.69601100412654804</v>
      </c>
      <c r="G14" s="20">
        <v>135.089</v>
      </c>
      <c r="H14" s="19">
        <v>0.85493017699479601</v>
      </c>
      <c r="I14" s="21"/>
      <c r="J14" s="21"/>
      <c r="K14" s="20">
        <v>224.745</v>
      </c>
      <c r="L14" s="19">
        <v>0.34522263256498797</v>
      </c>
    </row>
    <row r="15" spans="1:12">
      <c r="A15" s="22" t="s">
        <v>92</v>
      </c>
      <c r="B15" s="22" t="s">
        <v>91</v>
      </c>
      <c r="C15" s="20">
        <v>2.7650000000000001</v>
      </c>
      <c r="D15" s="19">
        <v>-0.16966966966967001</v>
      </c>
      <c r="E15" s="21"/>
      <c r="F15" s="21"/>
      <c r="G15" s="20">
        <v>3.056</v>
      </c>
      <c r="H15" s="19">
        <v>-0.182450508293205</v>
      </c>
      <c r="I15" s="21"/>
      <c r="J15" s="21"/>
      <c r="K15" s="20">
        <v>5.8209999999999997</v>
      </c>
      <c r="L15" s="19">
        <v>-0.17642897566496901</v>
      </c>
    </row>
    <row r="16" spans="1:12">
      <c r="A16" s="22" t="s">
        <v>90</v>
      </c>
      <c r="B16" s="22" t="s">
        <v>89</v>
      </c>
      <c r="C16" s="20">
        <v>1.294</v>
      </c>
      <c r="D16" s="19">
        <v>-0.558663028649386</v>
      </c>
      <c r="E16" s="21"/>
      <c r="F16" s="21"/>
      <c r="G16" s="20">
        <v>0.433</v>
      </c>
      <c r="H16" s="19">
        <v>-0.82631367829923796</v>
      </c>
      <c r="I16" s="21"/>
      <c r="J16" s="21"/>
      <c r="K16" s="20">
        <v>1.8520000000000001</v>
      </c>
      <c r="L16" s="19">
        <v>-0.658617511520737</v>
      </c>
    </row>
    <row r="17" spans="1:12">
      <c r="A17" s="22" t="s">
        <v>88</v>
      </c>
      <c r="B17" s="22" t="s">
        <v>87</v>
      </c>
      <c r="C17" s="20">
        <v>25.451000000000001</v>
      </c>
      <c r="D17" s="19">
        <v>0.33811777076761301</v>
      </c>
      <c r="E17" s="21"/>
      <c r="F17" s="21"/>
      <c r="G17" s="20">
        <v>6.9969999999999999</v>
      </c>
      <c r="H17" s="21"/>
      <c r="I17" s="21"/>
      <c r="J17" s="21"/>
      <c r="K17" s="20">
        <v>32.463000000000001</v>
      </c>
      <c r="L17" s="19">
        <v>0.70678233438485805</v>
      </c>
    </row>
    <row r="18" spans="1:12">
      <c r="A18" s="22" t="s">
        <v>86</v>
      </c>
      <c r="B18" s="22" t="s">
        <v>85</v>
      </c>
      <c r="C18" s="20">
        <v>6.3259999999999996</v>
      </c>
      <c r="D18" s="19">
        <v>-0.236451418225709</v>
      </c>
      <c r="E18" s="21"/>
      <c r="F18" s="21"/>
      <c r="G18" s="20">
        <v>0.80400000000000005</v>
      </c>
      <c r="H18" s="19">
        <v>-0.18126272912423599</v>
      </c>
      <c r="I18" s="21"/>
      <c r="J18" s="21"/>
      <c r="K18" s="20">
        <v>7.13</v>
      </c>
      <c r="L18" s="19">
        <v>-0.230603215711665</v>
      </c>
    </row>
    <row r="19" spans="1:12">
      <c r="A19" s="22" t="s">
        <v>84</v>
      </c>
      <c r="B19" s="22" t="s">
        <v>83</v>
      </c>
      <c r="C19" s="20">
        <v>18.623999999999999</v>
      </c>
      <c r="D19" s="19">
        <v>0.82946954813359497</v>
      </c>
      <c r="E19" s="21"/>
      <c r="F19" s="21"/>
      <c r="G19" s="20">
        <v>2.5350000000000001</v>
      </c>
      <c r="H19" s="19">
        <v>-0.35430463576158899</v>
      </c>
      <c r="I19" s="21"/>
      <c r="J19" s="21"/>
      <c r="K19" s="20">
        <v>21.158999999999999</v>
      </c>
      <c r="L19" s="19">
        <v>0.48745166959578201</v>
      </c>
    </row>
    <row r="20" spans="1:12">
      <c r="A20" s="22" t="s">
        <v>82</v>
      </c>
      <c r="B20" s="22" t="s">
        <v>81</v>
      </c>
      <c r="C20" s="20">
        <v>34.79</v>
      </c>
      <c r="D20" s="19">
        <v>0.26440123568962398</v>
      </c>
      <c r="E20" s="20">
        <v>407.834</v>
      </c>
      <c r="F20" s="19">
        <v>1.9585000000000002E-2</v>
      </c>
      <c r="G20" s="20">
        <v>9.9429999999999996</v>
      </c>
      <c r="H20" s="19">
        <v>-8.6792799412196905E-2</v>
      </c>
      <c r="I20" s="21"/>
      <c r="J20" s="21"/>
      <c r="K20" s="20">
        <v>452.56700000000001</v>
      </c>
      <c r="L20" s="19">
        <v>3.2308173073633102E-2</v>
      </c>
    </row>
    <row r="21" spans="1:12">
      <c r="A21" s="22" t="s">
        <v>80</v>
      </c>
      <c r="B21" s="22" t="s">
        <v>79</v>
      </c>
      <c r="C21" s="20">
        <v>0.375</v>
      </c>
      <c r="D21" s="19">
        <v>2.6737967914438501E-3</v>
      </c>
      <c r="E21" s="21"/>
      <c r="F21" s="21"/>
      <c r="G21" s="20">
        <v>0.34399999999999997</v>
      </c>
      <c r="H21" s="19">
        <v>-0.43421052631578899</v>
      </c>
      <c r="I21" s="21"/>
      <c r="J21" s="21"/>
      <c r="K21" s="20">
        <v>0.71899999999999997</v>
      </c>
      <c r="L21" s="19">
        <v>-0.26782077393075399</v>
      </c>
    </row>
    <row r="22" spans="1:12">
      <c r="A22" s="22" t="s">
        <v>78</v>
      </c>
      <c r="B22" s="22" t="s">
        <v>77</v>
      </c>
      <c r="C22" s="20">
        <v>0.76300000000000001</v>
      </c>
      <c r="D22" s="19">
        <v>-0.53447223917022602</v>
      </c>
      <c r="E22" s="21"/>
      <c r="F22" s="21"/>
      <c r="G22" s="20">
        <v>0.41099999999999998</v>
      </c>
      <c r="H22" s="19">
        <v>-0.512455516014235</v>
      </c>
      <c r="I22" s="21"/>
      <c r="J22" s="21"/>
      <c r="K22" s="20">
        <v>1.1739999999999999</v>
      </c>
      <c r="L22" s="19">
        <v>-0.52699435938759098</v>
      </c>
    </row>
    <row r="23" spans="1:12">
      <c r="A23" s="22" t="s">
        <v>76</v>
      </c>
      <c r="B23" s="22" t="s">
        <v>75</v>
      </c>
      <c r="C23" s="20">
        <v>20.468</v>
      </c>
      <c r="D23" s="19">
        <v>-8.0461835661979397E-2</v>
      </c>
      <c r="E23" s="21"/>
      <c r="F23" s="21"/>
      <c r="G23" s="20">
        <v>6.8029999999999999</v>
      </c>
      <c r="H23" s="19">
        <v>0.41788245102125898</v>
      </c>
      <c r="I23" s="21"/>
      <c r="J23" s="21"/>
      <c r="K23" s="20">
        <v>27.271000000000001</v>
      </c>
      <c r="L23" s="19">
        <v>7.9092286654101392E-3</v>
      </c>
    </row>
    <row r="24" spans="1:12">
      <c r="A24" s="22" t="s">
        <v>74</v>
      </c>
      <c r="B24" s="22" t="s">
        <v>73</v>
      </c>
      <c r="C24" s="20">
        <v>12.063000000000001</v>
      </c>
      <c r="D24" s="19">
        <v>-2.5605815831987101E-2</v>
      </c>
      <c r="E24" s="20">
        <v>73.03</v>
      </c>
      <c r="F24" s="19">
        <v>-7.3634806875118794E-2</v>
      </c>
      <c r="G24" s="20">
        <v>0.113</v>
      </c>
      <c r="H24" s="19">
        <v>-0.44059405940594099</v>
      </c>
      <c r="I24" s="21"/>
      <c r="J24" s="19">
        <v>-1</v>
      </c>
      <c r="K24" s="20">
        <v>85.206000000000003</v>
      </c>
      <c r="L24" s="19">
        <v>-7.3505425918274095E-2</v>
      </c>
    </row>
    <row r="25" spans="1:12">
      <c r="A25" s="22" t="s">
        <v>72</v>
      </c>
      <c r="B25" s="22" t="s">
        <v>71</v>
      </c>
      <c r="C25" s="20">
        <v>5.5519999999999996</v>
      </c>
      <c r="D25" s="19">
        <v>4.4984001505740598E-2</v>
      </c>
      <c r="E25" s="21"/>
      <c r="F25" s="21"/>
      <c r="G25" s="21"/>
      <c r="H25" s="21"/>
      <c r="I25" s="21"/>
      <c r="J25" s="21"/>
      <c r="K25" s="20">
        <v>5.6269999999999998</v>
      </c>
      <c r="L25" s="19">
        <v>5.9100319969885198E-2</v>
      </c>
    </row>
    <row r="26" spans="1:12">
      <c r="A26" s="22" t="s">
        <v>70</v>
      </c>
      <c r="B26" s="22" t="s">
        <v>69</v>
      </c>
      <c r="C26" s="20">
        <v>2.4940000000000002</v>
      </c>
      <c r="D26" s="19">
        <v>1.7128874388254601E-2</v>
      </c>
      <c r="E26" s="21"/>
      <c r="F26" s="21"/>
      <c r="G26" s="20">
        <v>2.25</v>
      </c>
      <c r="H26" s="19">
        <v>0.130653266331658</v>
      </c>
      <c r="I26" s="21"/>
      <c r="J26" s="21"/>
      <c r="K26" s="20">
        <v>4.9130000000000003</v>
      </c>
      <c r="L26" s="19">
        <v>0.10603331832507901</v>
      </c>
    </row>
    <row r="27" spans="1:12">
      <c r="A27" s="22" t="s">
        <v>68</v>
      </c>
      <c r="B27" s="22" t="s">
        <v>67</v>
      </c>
      <c r="C27" s="20">
        <v>6.234</v>
      </c>
      <c r="D27" s="19">
        <v>0.18629876308277801</v>
      </c>
      <c r="E27" s="21"/>
      <c r="F27" s="21"/>
      <c r="G27" s="20">
        <v>2.4430000000000001</v>
      </c>
      <c r="H27" s="19">
        <v>-0.122170319798778</v>
      </c>
      <c r="I27" s="21"/>
      <c r="J27" s="21"/>
      <c r="K27" s="20">
        <v>8.6769999999999996</v>
      </c>
      <c r="L27" s="19">
        <v>7.9497387409803305E-2</v>
      </c>
    </row>
    <row r="28" spans="1:12">
      <c r="A28" s="22" t="s">
        <v>66</v>
      </c>
      <c r="B28" s="22" t="s">
        <v>65</v>
      </c>
      <c r="C28" s="20">
        <v>1.2230000000000001</v>
      </c>
      <c r="D28" s="19">
        <v>-0.56860670194003504</v>
      </c>
      <c r="E28" s="21"/>
      <c r="F28" s="21"/>
      <c r="G28" s="20">
        <v>0.252</v>
      </c>
      <c r="H28" s="19">
        <v>-0.82328190743338003</v>
      </c>
      <c r="I28" s="21"/>
      <c r="J28" s="21"/>
      <c r="K28" s="20">
        <v>1.4750000000000001</v>
      </c>
      <c r="L28" s="19">
        <v>-0.65383712743487399</v>
      </c>
    </row>
    <row r="29" spans="1:12">
      <c r="A29" s="22" t="s">
        <v>64</v>
      </c>
      <c r="B29" s="22" t="s">
        <v>63</v>
      </c>
      <c r="C29" s="20">
        <v>9.3239999999999998</v>
      </c>
      <c r="D29" s="19">
        <v>-0.34059405940594101</v>
      </c>
      <c r="E29" s="21"/>
      <c r="F29" s="21"/>
      <c r="G29" s="20">
        <v>0.22600000000000001</v>
      </c>
      <c r="H29" s="19">
        <v>0.53741496598639504</v>
      </c>
      <c r="I29" s="21"/>
      <c r="J29" s="21"/>
      <c r="K29" s="20">
        <v>9.5500000000000007</v>
      </c>
      <c r="L29" s="19">
        <v>-0.331560159585637</v>
      </c>
    </row>
    <row r="30" spans="1:12">
      <c r="A30" s="22" t="s">
        <v>62</v>
      </c>
      <c r="B30" s="22" t="s">
        <v>61</v>
      </c>
      <c r="C30" s="20">
        <v>9.2919999999999998</v>
      </c>
      <c r="D30" s="19">
        <v>-0.41167531974167398</v>
      </c>
      <c r="E30" s="21"/>
      <c r="F30" s="19">
        <v>-1</v>
      </c>
      <c r="G30" s="20">
        <v>0.129</v>
      </c>
      <c r="H30" s="19">
        <v>-0.695754716981132</v>
      </c>
      <c r="I30" s="21"/>
      <c r="J30" s="19">
        <v>-1</v>
      </c>
      <c r="K30" s="20">
        <v>9.4209999999999994</v>
      </c>
      <c r="L30" s="19">
        <v>-0.447286594309182</v>
      </c>
    </row>
    <row r="31" spans="1:12">
      <c r="A31" s="22" t="s">
        <v>60</v>
      </c>
      <c r="B31" s="22" t="s">
        <v>59</v>
      </c>
      <c r="C31" s="20">
        <v>3.3820000000000001</v>
      </c>
      <c r="D31" s="19">
        <v>-0.117432150313152</v>
      </c>
      <c r="E31" s="21"/>
      <c r="F31" s="21"/>
      <c r="G31" s="20">
        <v>1.9870000000000001</v>
      </c>
      <c r="H31" s="19">
        <v>4.0424456796361802E-3</v>
      </c>
      <c r="I31" s="21"/>
      <c r="J31" s="21"/>
      <c r="K31" s="20">
        <v>5.3689999999999998</v>
      </c>
      <c r="L31" s="19">
        <v>-7.6062639821029093E-2</v>
      </c>
    </row>
    <row r="32" spans="1:12">
      <c r="A32" s="22" t="s">
        <v>58</v>
      </c>
      <c r="B32" s="22" t="s">
        <v>57</v>
      </c>
      <c r="C32" s="20">
        <v>0.78</v>
      </c>
      <c r="D32" s="19">
        <v>-0.31095406360423999</v>
      </c>
      <c r="E32" s="21"/>
      <c r="F32" s="21"/>
      <c r="G32" s="21"/>
      <c r="H32" s="21"/>
      <c r="I32" s="21"/>
      <c r="J32" s="21"/>
      <c r="K32" s="20">
        <v>0.78</v>
      </c>
      <c r="L32" s="19">
        <v>-0.31095406360423999</v>
      </c>
    </row>
    <row r="33" spans="1:12">
      <c r="A33" s="22" t="s">
        <v>56</v>
      </c>
      <c r="B33" s="22" t="s">
        <v>55</v>
      </c>
      <c r="C33" s="20">
        <v>529.577</v>
      </c>
      <c r="D33" s="19">
        <v>-6.7043318482188405E-2</v>
      </c>
      <c r="E33" s="20">
        <v>15073.281000000001</v>
      </c>
      <c r="F33" s="19">
        <v>3.2785975421207203E-2</v>
      </c>
      <c r="G33" s="20">
        <v>261.87099999999998</v>
      </c>
      <c r="H33" s="19">
        <v>1.1429705400982</v>
      </c>
      <c r="I33" s="20">
        <v>249.798</v>
      </c>
      <c r="J33" s="19">
        <v>-0.18364265615655401</v>
      </c>
      <c r="K33" s="20">
        <v>16117.146000000001</v>
      </c>
      <c r="L33" s="19">
        <v>3.2819154216119001E-2</v>
      </c>
    </row>
    <row r="34" spans="1:12">
      <c r="A34" s="22" t="s">
        <v>54</v>
      </c>
      <c r="B34" s="22" t="s">
        <v>53</v>
      </c>
      <c r="C34" s="20">
        <v>2.5550000000000002</v>
      </c>
      <c r="D34" s="19">
        <v>10.5610859728507</v>
      </c>
      <c r="E34" s="21"/>
      <c r="F34" s="21"/>
      <c r="G34" s="20">
        <v>2.1930000000000001</v>
      </c>
      <c r="H34" s="21"/>
      <c r="I34" s="21"/>
      <c r="J34" s="21"/>
      <c r="K34" s="20">
        <v>4.7480000000000002</v>
      </c>
      <c r="L34" s="19">
        <v>20.4841628959276</v>
      </c>
    </row>
    <row r="35" spans="1:12">
      <c r="A35" s="22" t="s">
        <v>52</v>
      </c>
      <c r="B35" s="22" t="s">
        <v>51</v>
      </c>
      <c r="C35" s="20">
        <v>0.78200000000000003</v>
      </c>
      <c r="D35" s="19">
        <v>0.36713286713286702</v>
      </c>
      <c r="E35" s="21"/>
      <c r="F35" s="21"/>
      <c r="G35" s="20">
        <v>0.30199999999999999</v>
      </c>
      <c r="H35" s="19">
        <v>-4.43037974683545E-2</v>
      </c>
      <c r="I35" s="21"/>
      <c r="J35" s="21"/>
      <c r="K35" s="20">
        <v>1.0840000000000001</v>
      </c>
      <c r="L35" s="19">
        <v>0.22072072072072099</v>
      </c>
    </row>
    <row r="36" spans="1:12">
      <c r="A36" s="22" t="s">
        <v>50</v>
      </c>
      <c r="B36" s="22" t="s">
        <v>49</v>
      </c>
      <c r="C36" s="20">
        <v>8.0000000000000002E-3</v>
      </c>
      <c r="D36" s="19">
        <v>-0.71428571428571397</v>
      </c>
      <c r="E36" s="21"/>
      <c r="F36" s="21"/>
      <c r="G36" s="20">
        <v>1.224</v>
      </c>
      <c r="H36" s="19">
        <v>8.0317740511915203E-2</v>
      </c>
      <c r="I36" s="21"/>
      <c r="J36" s="21"/>
      <c r="K36" s="20">
        <v>1.232</v>
      </c>
      <c r="L36" s="19">
        <v>6.1154177433247199E-2</v>
      </c>
    </row>
    <row r="37" spans="1:12">
      <c r="A37" s="22" t="s">
        <v>48</v>
      </c>
      <c r="B37" s="22" t="s">
        <v>47</v>
      </c>
      <c r="C37" s="20">
        <v>0.755</v>
      </c>
      <c r="D37" s="19">
        <v>-0.17396061269146601</v>
      </c>
      <c r="E37" s="21"/>
      <c r="F37" s="21"/>
      <c r="G37" s="21"/>
      <c r="H37" s="21"/>
      <c r="I37" s="21"/>
      <c r="J37" s="21"/>
      <c r="K37" s="20">
        <v>0.755</v>
      </c>
      <c r="L37" s="19">
        <v>-0.17396061269146601</v>
      </c>
    </row>
    <row r="38" spans="1:12">
      <c r="A38" s="22" t="s">
        <v>46</v>
      </c>
      <c r="B38" s="22" t="s">
        <v>45</v>
      </c>
      <c r="C38" s="20">
        <v>4.4770000000000003</v>
      </c>
      <c r="D38" s="19">
        <v>-0.21456140350877201</v>
      </c>
      <c r="E38" s="21"/>
      <c r="F38" s="21"/>
      <c r="G38" s="20">
        <v>1.56</v>
      </c>
      <c r="H38" s="19">
        <v>-0.74125062199369696</v>
      </c>
      <c r="I38" s="21"/>
      <c r="J38" s="21"/>
      <c r="K38" s="20">
        <v>6.0369999999999999</v>
      </c>
      <c r="L38" s="19">
        <v>-0.48529286384176001</v>
      </c>
    </row>
    <row r="39" spans="1:12">
      <c r="A39" s="22" t="s">
        <v>44</v>
      </c>
      <c r="B39" s="22" t="s">
        <v>43</v>
      </c>
      <c r="C39" s="20">
        <v>3.6309999999999998</v>
      </c>
      <c r="D39" s="19">
        <v>-0.32257462686567201</v>
      </c>
      <c r="E39" s="21"/>
      <c r="F39" s="21"/>
      <c r="G39" s="20">
        <v>0.13900000000000001</v>
      </c>
      <c r="H39" s="19">
        <v>0.56179775280898903</v>
      </c>
      <c r="I39" s="21"/>
      <c r="J39" s="21"/>
      <c r="K39" s="20">
        <v>3.77</v>
      </c>
      <c r="L39" s="19">
        <v>-0.30812993209763301</v>
      </c>
    </row>
    <row r="40" spans="1:12">
      <c r="A40" s="22" t="s">
        <v>42</v>
      </c>
      <c r="B40" s="22" t="s">
        <v>41</v>
      </c>
      <c r="C40" s="20">
        <v>96.269000000000005</v>
      </c>
      <c r="D40" s="19">
        <v>-0.23314242016298001</v>
      </c>
      <c r="E40" s="20">
        <v>661.82</v>
      </c>
      <c r="F40" s="19">
        <v>0.15000330151139701</v>
      </c>
      <c r="G40" s="20">
        <v>2.84</v>
      </c>
      <c r="H40" s="19">
        <v>-0.36064835659612798</v>
      </c>
      <c r="I40" s="20">
        <v>2.1030000000000002</v>
      </c>
      <c r="J40" s="19">
        <v>-0.34770471464019798</v>
      </c>
      <c r="K40" s="20">
        <v>764.85</v>
      </c>
      <c r="L40" s="19">
        <v>7.7347599367832198E-2</v>
      </c>
    </row>
    <row r="41" spans="1:12">
      <c r="A41" s="22" t="s">
        <v>40</v>
      </c>
      <c r="B41" s="22" t="s">
        <v>39</v>
      </c>
      <c r="C41" s="20">
        <v>8.7260000000000009</v>
      </c>
      <c r="D41" s="19">
        <v>0.14785582741383901</v>
      </c>
      <c r="E41" s="21"/>
      <c r="F41" s="21"/>
      <c r="G41" s="20">
        <v>5.7859999999999996</v>
      </c>
      <c r="H41" s="19">
        <v>-0.105580460658525</v>
      </c>
      <c r="I41" s="21"/>
      <c r="J41" s="21"/>
      <c r="K41" s="20">
        <v>14.512</v>
      </c>
      <c r="L41" s="19">
        <v>3.13410560727738E-2</v>
      </c>
    </row>
    <row r="42" spans="1:12">
      <c r="A42" s="22" t="s">
        <v>38</v>
      </c>
      <c r="B42" s="22" t="s">
        <v>37</v>
      </c>
      <c r="C42" s="20">
        <v>8.6530000000000005</v>
      </c>
      <c r="D42" s="19">
        <v>-8.5499894314098407E-2</v>
      </c>
      <c r="E42" s="21"/>
      <c r="F42" s="21"/>
      <c r="G42" s="20">
        <v>38.015999999999998</v>
      </c>
      <c r="H42" s="19">
        <v>3.7836919592299001</v>
      </c>
      <c r="I42" s="21"/>
      <c r="J42" s="21"/>
      <c r="K42" s="20">
        <v>46.668999999999997</v>
      </c>
      <c r="L42" s="19">
        <v>1.68073984720547</v>
      </c>
    </row>
    <row r="43" spans="1:12">
      <c r="A43" s="22" t="s">
        <v>36</v>
      </c>
      <c r="B43" s="22" t="s">
        <v>35</v>
      </c>
      <c r="C43" s="20">
        <v>1.347</v>
      </c>
      <c r="D43" s="19">
        <v>-0.42287917737789199</v>
      </c>
      <c r="E43" s="21"/>
      <c r="F43" s="21"/>
      <c r="G43" s="20">
        <v>2.3940000000000001</v>
      </c>
      <c r="H43" s="19">
        <v>-0.192852326365475</v>
      </c>
      <c r="I43" s="21"/>
      <c r="J43" s="21"/>
      <c r="K43" s="20">
        <v>3.7410000000000001</v>
      </c>
      <c r="L43" s="19">
        <v>-0.29415094339622599</v>
      </c>
    </row>
    <row r="44" spans="1:12">
      <c r="A44" s="22" t="s">
        <v>34</v>
      </c>
      <c r="B44" s="22" t="s">
        <v>33</v>
      </c>
      <c r="C44" s="20">
        <v>1.0429999999999999</v>
      </c>
      <c r="D44" s="19">
        <v>-4.922515952598E-2</v>
      </c>
      <c r="E44" s="21"/>
      <c r="F44" s="21"/>
      <c r="G44" s="21"/>
      <c r="H44" s="19">
        <v>-1</v>
      </c>
      <c r="I44" s="21"/>
      <c r="J44" s="21"/>
      <c r="K44" s="20">
        <v>1.0429999999999999</v>
      </c>
      <c r="L44" s="19">
        <v>-5.6108597285067903E-2</v>
      </c>
    </row>
    <row r="45" spans="1:12">
      <c r="A45" s="22" t="s">
        <v>32</v>
      </c>
      <c r="B45" s="22" t="s">
        <v>31</v>
      </c>
      <c r="C45" s="20">
        <v>110.74299999999999</v>
      </c>
      <c r="D45" s="19">
        <v>-0.168215173615545</v>
      </c>
      <c r="E45" s="20">
        <v>2.4910000000000001</v>
      </c>
      <c r="F45" s="19">
        <v>1.6988082340195001</v>
      </c>
      <c r="G45" s="20">
        <v>233.167</v>
      </c>
      <c r="H45" s="19">
        <v>1.4722416608350799</v>
      </c>
      <c r="I45" s="21"/>
      <c r="J45" s="21"/>
      <c r="K45" s="20">
        <v>346.95499999999998</v>
      </c>
      <c r="L45" s="19">
        <v>0.51884797730625598</v>
      </c>
    </row>
    <row r="46" spans="1:12">
      <c r="A46" s="22" t="s">
        <v>30</v>
      </c>
      <c r="B46" s="22" t="s">
        <v>29</v>
      </c>
      <c r="C46" s="20">
        <v>158.76900000000001</v>
      </c>
      <c r="D46" s="19">
        <v>-0.116816581279308</v>
      </c>
      <c r="E46" s="20">
        <v>1.052</v>
      </c>
      <c r="F46" s="19">
        <v>1.3747178329571099</v>
      </c>
      <c r="G46" s="20">
        <v>2.1</v>
      </c>
      <c r="H46" s="19">
        <v>-0.76340694006309195</v>
      </c>
      <c r="I46" s="20">
        <v>0.21</v>
      </c>
      <c r="J46" s="19">
        <v>-0.77223427331887196</v>
      </c>
      <c r="K46" s="20">
        <v>162.131</v>
      </c>
      <c r="L46" s="19">
        <v>-0.14672385663912399</v>
      </c>
    </row>
    <row r="47" spans="1:12">
      <c r="A47" s="22" t="s">
        <v>28</v>
      </c>
      <c r="B47" s="22" t="s">
        <v>27</v>
      </c>
      <c r="C47" s="20">
        <v>7.7060000000000004</v>
      </c>
      <c r="D47" s="19">
        <v>-0.25868205868205901</v>
      </c>
      <c r="E47" s="21"/>
      <c r="F47" s="21"/>
      <c r="G47" s="20">
        <v>3.5059999999999998</v>
      </c>
      <c r="H47" s="19">
        <v>-0.58197209967807295</v>
      </c>
      <c r="I47" s="21"/>
      <c r="J47" s="21"/>
      <c r="K47" s="20">
        <v>11.212</v>
      </c>
      <c r="L47" s="19">
        <v>-0.40304546906612698</v>
      </c>
    </row>
    <row r="48" spans="1:12">
      <c r="A48" s="22" t="s">
        <v>26</v>
      </c>
      <c r="B48" s="22" t="s">
        <v>25</v>
      </c>
      <c r="C48" s="20">
        <v>1.0449999999999999</v>
      </c>
      <c r="D48" s="19">
        <v>-0.27177700348432099</v>
      </c>
      <c r="E48" s="21"/>
      <c r="F48" s="21"/>
      <c r="G48" s="20">
        <v>0.45800000000000002</v>
      </c>
      <c r="H48" s="19">
        <v>-0.54563492063492103</v>
      </c>
      <c r="I48" s="21"/>
      <c r="J48" s="21"/>
      <c r="K48" s="20">
        <v>1.5029999999999999</v>
      </c>
      <c r="L48" s="19">
        <v>-0.38477282030290599</v>
      </c>
    </row>
    <row r="49" spans="1:12">
      <c r="A49" s="22" t="s">
        <v>24</v>
      </c>
      <c r="B49" s="22" t="s">
        <v>23</v>
      </c>
      <c r="C49" s="20">
        <v>0.28399999999999997</v>
      </c>
      <c r="D49" s="19">
        <v>-0.62875816993464095</v>
      </c>
      <c r="E49" s="21"/>
      <c r="F49" s="21"/>
      <c r="G49" s="20">
        <v>0.28399999999999997</v>
      </c>
      <c r="H49" s="19">
        <v>-0.62875816993464095</v>
      </c>
      <c r="I49" s="21"/>
      <c r="J49" s="21"/>
      <c r="K49" s="20">
        <v>0.56799999999999995</v>
      </c>
      <c r="L49" s="19">
        <v>-0.62875816993464095</v>
      </c>
    </row>
    <row r="50" spans="1:12">
      <c r="A50" s="22" t="s">
        <v>22</v>
      </c>
      <c r="B50" s="22" t="s">
        <v>21</v>
      </c>
      <c r="C50" s="20">
        <v>1.4319999999999999</v>
      </c>
      <c r="D50" s="19">
        <v>-0.34997730367680402</v>
      </c>
      <c r="E50" s="21"/>
      <c r="F50" s="21"/>
      <c r="G50" s="20">
        <v>0.02</v>
      </c>
      <c r="H50" s="21"/>
      <c r="I50" s="21"/>
      <c r="J50" s="21"/>
      <c r="K50" s="20">
        <v>1.452</v>
      </c>
      <c r="L50" s="19">
        <v>-0.34089877439854699</v>
      </c>
    </row>
    <row r="51" spans="1:12">
      <c r="A51" s="22" t="s">
        <v>20</v>
      </c>
      <c r="B51" s="22" t="s">
        <v>19</v>
      </c>
      <c r="C51" s="20">
        <v>26.628</v>
      </c>
      <c r="D51" s="19">
        <v>-0.26811972624577401</v>
      </c>
      <c r="E51" s="20">
        <v>35.35</v>
      </c>
      <c r="F51" s="19">
        <v>-0.456145479161218</v>
      </c>
      <c r="G51" s="20">
        <v>0.36599999999999999</v>
      </c>
      <c r="H51" s="19">
        <v>0.33576642335766399</v>
      </c>
      <c r="I51" s="20">
        <v>26.081</v>
      </c>
      <c r="J51" s="21"/>
      <c r="K51" s="20">
        <v>88.424999999999997</v>
      </c>
      <c r="L51" s="19">
        <v>-0.13015463917525799</v>
      </c>
    </row>
    <row r="52" spans="1:12" ht="0" hidden="1" customHeight="1"/>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10.12.2024 08:43:50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FD34C-E29A-4C51-987F-5D11BB21ABA8}">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N26" sqref="N26"/>
    </sheetView>
  </sheetViews>
  <sheetFormatPr baseColWidth="10" defaultColWidth="10.85546875" defaultRowHeight="15"/>
  <cols>
    <col min="1" max="1" width="33.42578125" style="18" customWidth="1"/>
    <col min="2" max="2" width="6.5703125" style="18" customWidth="1"/>
    <col min="3" max="3" width="9.28515625" style="18" customWidth="1"/>
    <col min="4" max="4" width="9.42578125" style="18" customWidth="1"/>
    <col min="5" max="5" width="10.5703125" style="18" customWidth="1"/>
    <col min="6" max="6" width="10.85546875" style="18" customWidth="1"/>
    <col min="7" max="8" width="9.42578125" style="18" customWidth="1"/>
    <col min="9" max="10" width="10.5703125" style="18" customWidth="1"/>
    <col min="11" max="11" width="9.28515625" style="18" customWidth="1"/>
    <col min="12" max="12" width="9.42578125" style="18" customWidth="1"/>
    <col min="13" max="13" width="18" style="18" customWidth="1"/>
    <col min="14" max="16384" width="10.85546875" style="18"/>
  </cols>
  <sheetData>
    <row r="1" spans="1:12" ht="25.5" customHeight="1">
      <c r="A1" s="81" t="s">
        <v>171</v>
      </c>
      <c r="B1" s="82"/>
      <c r="C1" s="82"/>
      <c r="D1" s="82"/>
      <c r="E1" s="82"/>
      <c r="F1" s="82"/>
      <c r="G1" s="82"/>
      <c r="H1" s="82"/>
      <c r="I1" s="82"/>
      <c r="J1" s="82"/>
      <c r="K1" s="82"/>
      <c r="L1" s="82"/>
    </row>
    <row r="2" spans="1:12" ht="2.85" customHeight="1"/>
    <row r="3" spans="1:12" ht="14.1" customHeight="1">
      <c r="A3" s="91" t="s">
        <v>169</v>
      </c>
      <c r="B3" s="82"/>
      <c r="C3" s="82"/>
      <c r="D3" s="82"/>
      <c r="E3" s="82"/>
      <c r="F3" s="82"/>
      <c r="G3" s="82"/>
      <c r="H3" s="82"/>
      <c r="I3" s="82"/>
      <c r="J3" s="82"/>
      <c r="K3" s="82"/>
      <c r="L3" s="82"/>
    </row>
    <row r="4" spans="1:12" ht="32.450000000000003" customHeight="1"/>
    <row r="5" spans="1:12">
      <c r="A5" s="49" t="s">
        <v>1</v>
      </c>
      <c r="B5" s="49" t="s">
        <v>1</v>
      </c>
      <c r="C5" s="92" t="s">
        <v>15</v>
      </c>
      <c r="D5" s="84"/>
      <c r="E5" s="84"/>
      <c r="F5" s="76"/>
      <c r="G5" s="92" t="s">
        <v>168</v>
      </c>
      <c r="H5" s="84"/>
      <c r="I5" s="84"/>
      <c r="J5" s="76"/>
      <c r="K5" s="71" t="s">
        <v>1</v>
      </c>
      <c r="L5" s="72"/>
    </row>
    <row r="6" spans="1:12" ht="15.75">
      <c r="A6" s="35" t="s">
        <v>1</v>
      </c>
      <c r="B6" s="35" t="s">
        <v>1</v>
      </c>
      <c r="C6" s="85" t="s">
        <v>8</v>
      </c>
      <c r="D6" s="86"/>
      <c r="E6" s="71" t="s">
        <v>11</v>
      </c>
      <c r="F6" s="72"/>
      <c r="G6" s="89" t="s">
        <v>8</v>
      </c>
      <c r="H6" s="76"/>
      <c r="I6" s="90" t="s">
        <v>11</v>
      </c>
      <c r="J6" s="80"/>
      <c r="K6" s="90" t="s">
        <v>163</v>
      </c>
      <c r="L6" s="80"/>
    </row>
    <row r="7" spans="1:12">
      <c r="A7" s="53" t="s">
        <v>107</v>
      </c>
      <c r="B7" s="52" t="s">
        <v>106</v>
      </c>
      <c r="C7" s="46" t="s">
        <v>167</v>
      </c>
      <c r="D7" s="46" t="s">
        <v>7</v>
      </c>
      <c r="E7" s="46" t="s">
        <v>167</v>
      </c>
      <c r="F7" s="46" t="s">
        <v>7</v>
      </c>
      <c r="G7" s="46" t="s">
        <v>167</v>
      </c>
      <c r="H7" s="46" t="s">
        <v>7</v>
      </c>
      <c r="I7" s="46" t="s">
        <v>167</v>
      </c>
      <c r="J7" s="46" t="s">
        <v>7</v>
      </c>
      <c r="K7" s="46" t="s">
        <v>167</v>
      </c>
      <c r="L7" s="46" t="s">
        <v>7</v>
      </c>
    </row>
    <row r="8" spans="1:12" ht="3" customHeight="1">
      <c r="A8" s="51" t="s">
        <v>1</v>
      </c>
      <c r="B8" s="50" t="s">
        <v>1</v>
      </c>
      <c r="C8" s="43" t="s">
        <v>1</v>
      </c>
      <c r="D8" s="43" t="s">
        <v>1</v>
      </c>
      <c r="E8" s="43" t="s">
        <v>1</v>
      </c>
      <c r="F8" s="43" t="s">
        <v>1</v>
      </c>
      <c r="G8" s="43" t="s">
        <v>1</v>
      </c>
      <c r="H8" s="43" t="s">
        <v>1</v>
      </c>
      <c r="I8" s="43" t="s">
        <v>1</v>
      </c>
      <c r="J8" s="43" t="s">
        <v>1</v>
      </c>
      <c r="K8" s="43" t="s">
        <v>1</v>
      </c>
      <c r="L8" s="43" t="s">
        <v>1</v>
      </c>
    </row>
    <row r="9" spans="1:12">
      <c r="A9" s="22" t="s">
        <v>104</v>
      </c>
      <c r="B9" s="22" t="s">
        <v>103</v>
      </c>
      <c r="C9" s="20">
        <v>360.99</v>
      </c>
      <c r="D9" s="19">
        <v>-7.1341472826338501E-2</v>
      </c>
      <c r="E9" s="20">
        <v>1.3580000000000001</v>
      </c>
      <c r="F9" s="21"/>
      <c r="G9" s="20">
        <v>66.745999999999995</v>
      </c>
      <c r="H9" s="19">
        <v>-0.161324370170258</v>
      </c>
      <c r="I9" s="20">
        <v>1.256</v>
      </c>
      <c r="J9" s="21"/>
      <c r="K9" s="20">
        <v>433.38499999999999</v>
      </c>
      <c r="L9" s="19">
        <v>-7.4752508011332194E-2</v>
      </c>
    </row>
    <row r="10" spans="1:12">
      <c r="A10" s="22" t="s">
        <v>102</v>
      </c>
      <c r="B10" s="22" t="s">
        <v>101</v>
      </c>
      <c r="C10" s="20">
        <v>13.098000000000001</v>
      </c>
      <c r="D10" s="19">
        <v>0.42106976239557298</v>
      </c>
      <c r="E10" s="21"/>
      <c r="F10" s="21"/>
      <c r="G10" s="20">
        <v>7.6210000000000004</v>
      </c>
      <c r="H10" s="19">
        <v>0.19078125000000001</v>
      </c>
      <c r="I10" s="21"/>
      <c r="J10" s="21"/>
      <c r="K10" s="20">
        <v>20.742000000000001</v>
      </c>
      <c r="L10" s="19">
        <v>0.324351934618823</v>
      </c>
    </row>
    <row r="11" spans="1:12">
      <c r="A11" s="22" t="s">
        <v>100</v>
      </c>
      <c r="B11" s="22" t="s">
        <v>99</v>
      </c>
      <c r="C11" s="20">
        <v>54.350999999999999</v>
      </c>
      <c r="D11" s="19">
        <v>3.6086011666476001E-2</v>
      </c>
      <c r="E11" s="21"/>
      <c r="F11" s="21"/>
      <c r="G11" s="20">
        <v>1.089</v>
      </c>
      <c r="H11" s="19">
        <v>-0.82906921990268401</v>
      </c>
      <c r="I11" s="21"/>
      <c r="J11" s="21"/>
      <c r="K11" s="20">
        <v>55.6</v>
      </c>
      <c r="L11" s="19">
        <v>-5.4887895425725398E-2</v>
      </c>
    </row>
    <row r="12" spans="1:12">
      <c r="A12" s="22" t="s">
        <v>98</v>
      </c>
      <c r="B12" s="22" t="s">
        <v>97</v>
      </c>
      <c r="C12" s="20">
        <v>4646.9949999999999</v>
      </c>
      <c r="D12" s="19">
        <v>5.39210349892182E-2</v>
      </c>
      <c r="E12" s="20">
        <v>754.64</v>
      </c>
      <c r="F12" s="19">
        <v>-0.33053116422497097</v>
      </c>
      <c r="G12" s="20">
        <v>24.681999999999999</v>
      </c>
      <c r="H12" s="19">
        <v>-0.89017531369582603</v>
      </c>
      <c r="I12" s="20">
        <v>3.8519999999999999</v>
      </c>
      <c r="J12" s="19">
        <v>3.9961089494163402</v>
      </c>
      <c r="K12" s="20">
        <v>5450.56</v>
      </c>
      <c r="L12" s="19">
        <v>-5.6646780977791501E-2</v>
      </c>
    </row>
    <row r="13" spans="1:12">
      <c r="A13" s="22" t="s">
        <v>96</v>
      </c>
      <c r="B13" s="22" t="s">
        <v>95</v>
      </c>
      <c r="C13" s="20">
        <v>30.899000000000001</v>
      </c>
      <c r="D13" s="19">
        <v>-0.24354297745244399</v>
      </c>
      <c r="E13" s="21"/>
      <c r="F13" s="21"/>
      <c r="G13" s="20">
        <v>12.313000000000001</v>
      </c>
      <c r="H13" s="19">
        <v>0.128597616865261</v>
      </c>
      <c r="I13" s="21"/>
      <c r="J13" s="21"/>
      <c r="K13" s="20">
        <v>43.212000000000003</v>
      </c>
      <c r="L13" s="19">
        <v>-0.16863227966215799</v>
      </c>
    </row>
    <row r="14" spans="1:12">
      <c r="A14" s="22" t="s">
        <v>94</v>
      </c>
      <c r="B14" s="22" t="s">
        <v>93</v>
      </c>
      <c r="C14" s="20">
        <v>1040.201</v>
      </c>
      <c r="D14" s="19">
        <v>2.7215963011570799E-2</v>
      </c>
      <c r="E14" s="20">
        <v>3.7519999999999998</v>
      </c>
      <c r="F14" s="19">
        <v>-0.16473731077471099</v>
      </c>
      <c r="G14" s="20">
        <v>791.98099999999999</v>
      </c>
      <c r="H14" s="19">
        <v>-0.39601712546062401</v>
      </c>
      <c r="I14" s="21"/>
      <c r="J14" s="21"/>
      <c r="K14" s="20">
        <v>1839.575</v>
      </c>
      <c r="L14" s="19">
        <v>-0.212431810378266</v>
      </c>
    </row>
    <row r="15" spans="1:12">
      <c r="A15" s="22" t="s">
        <v>92</v>
      </c>
      <c r="B15" s="22" t="s">
        <v>91</v>
      </c>
      <c r="C15" s="20">
        <v>31.07</v>
      </c>
      <c r="D15" s="19">
        <v>-0.158040214622514</v>
      </c>
      <c r="E15" s="21"/>
      <c r="F15" s="21"/>
      <c r="G15" s="20">
        <v>28.178000000000001</v>
      </c>
      <c r="H15" s="19">
        <v>-0.12780511963351601</v>
      </c>
      <c r="I15" s="21"/>
      <c r="J15" s="21"/>
      <c r="K15" s="20">
        <v>59.377000000000002</v>
      </c>
      <c r="L15" s="19">
        <v>-0.14234746937832199</v>
      </c>
    </row>
    <row r="16" spans="1:12">
      <c r="A16" s="22" t="s">
        <v>90</v>
      </c>
      <c r="B16" s="22" t="s">
        <v>89</v>
      </c>
      <c r="C16" s="20">
        <v>24.085000000000001</v>
      </c>
      <c r="D16" s="19">
        <v>-0.29987500363361502</v>
      </c>
      <c r="E16" s="21"/>
      <c r="F16" s="21"/>
      <c r="G16" s="20">
        <v>7.8949999999999996</v>
      </c>
      <c r="H16" s="19">
        <v>-0.67326077059967704</v>
      </c>
      <c r="I16" s="21"/>
      <c r="J16" s="21"/>
      <c r="K16" s="20">
        <v>32.314999999999998</v>
      </c>
      <c r="L16" s="19">
        <v>-0.44821050474694402</v>
      </c>
    </row>
    <row r="17" spans="1:12">
      <c r="A17" s="22" t="s">
        <v>88</v>
      </c>
      <c r="B17" s="22" t="s">
        <v>87</v>
      </c>
      <c r="C17" s="20">
        <v>238.22800000000001</v>
      </c>
      <c r="D17" s="19">
        <v>1.8756254222936801E-2</v>
      </c>
      <c r="E17" s="21"/>
      <c r="F17" s="21"/>
      <c r="G17" s="20">
        <v>9.1349999999999998</v>
      </c>
      <c r="H17" s="19">
        <v>536.35294117647095</v>
      </c>
      <c r="I17" s="21"/>
      <c r="J17" s="21"/>
      <c r="K17" s="20">
        <v>250.07900000000001</v>
      </c>
      <c r="L17" s="19">
        <v>5.8620587475818199E-2</v>
      </c>
    </row>
    <row r="18" spans="1:12">
      <c r="A18" s="22" t="s">
        <v>86</v>
      </c>
      <c r="B18" s="22" t="s">
        <v>85</v>
      </c>
      <c r="C18" s="20">
        <v>70.653999999999996</v>
      </c>
      <c r="D18" s="19">
        <v>-0.101219931052906</v>
      </c>
      <c r="E18" s="21"/>
      <c r="F18" s="21"/>
      <c r="G18" s="20">
        <v>9.6319999999999997</v>
      </c>
      <c r="H18" s="19">
        <v>0.39030023094688199</v>
      </c>
      <c r="I18" s="21"/>
      <c r="J18" s="21"/>
      <c r="K18" s="20">
        <v>80.286000000000001</v>
      </c>
      <c r="L18" s="19">
        <v>-6.14105846456003E-2</v>
      </c>
    </row>
    <row r="19" spans="1:12">
      <c r="A19" s="22" t="s">
        <v>84</v>
      </c>
      <c r="B19" s="22" t="s">
        <v>83</v>
      </c>
      <c r="C19" s="20">
        <v>184.708</v>
      </c>
      <c r="D19" s="19">
        <v>0.73743074564250199</v>
      </c>
      <c r="E19" s="21"/>
      <c r="F19" s="21"/>
      <c r="G19" s="20">
        <v>29.021000000000001</v>
      </c>
      <c r="H19" s="19">
        <v>-0.197738707358877</v>
      </c>
      <c r="I19" s="21"/>
      <c r="J19" s="21"/>
      <c r="K19" s="20">
        <v>214.10599999999999</v>
      </c>
      <c r="L19" s="19">
        <v>0.49869104450448698</v>
      </c>
    </row>
    <row r="20" spans="1:12">
      <c r="A20" s="22" t="s">
        <v>82</v>
      </c>
      <c r="B20" s="22" t="s">
        <v>81</v>
      </c>
      <c r="C20" s="20">
        <v>274.51400000000001</v>
      </c>
      <c r="D20" s="19">
        <v>9.7512349970389905E-3</v>
      </c>
      <c r="E20" s="20">
        <v>5248.3289999999997</v>
      </c>
      <c r="F20" s="19">
        <v>9.4878482075056905</v>
      </c>
      <c r="G20" s="20">
        <v>72.599999999999994</v>
      </c>
      <c r="H20" s="19">
        <v>-0.1353746114545</v>
      </c>
      <c r="I20" s="21"/>
      <c r="J20" s="21"/>
      <c r="K20" s="20">
        <v>5595.4430000000002</v>
      </c>
      <c r="L20" s="19">
        <v>5.5342134457510497</v>
      </c>
    </row>
    <row r="21" spans="1:12">
      <c r="A21" s="22" t="s">
        <v>80</v>
      </c>
      <c r="B21" s="22" t="s">
        <v>79</v>
      </c>
      <c r="C21" s="20">
        <v>8.9879999999999995</v>
      </c>
      <c r="D21" s="19">
        <v>0.23904052936310999</v>
      </c>
      <c r="E21" s="21"/>
      <c r="F21" s="21"/>
      <c r="G21" s="20">
        <v>5.2839999999999998</v>
      </c>
      <c r="H21" s="19">
        <v>-0.150345714745136</v>
      </c>
      <c r="I21" s="21"/>
      <c r="J21" s="21"/>
      <c r="K21" s="20">
        <v>14.272</v>
      </c>
      <c r="L21" s="19">
        <v>4.7640020553475798E-2</v>
      </c>
    </row>
    <row r="22" spans="1:12">
      <c r="A22" s="22" t="s">
        <v>78</v>
      </c>
      <c r="B22" s="22" t="s">
        <v>77</v>
      </c>
      <c r="C22" s="20">
        <v>15.06</v>
      </c>
      <c r="D22" s="19">
        <v>-0.34042832742083801</v>
      </c>
      <c r="E22" s="21"/>
      <c r="F22" s="21"/>
      <c r="G22" s="20">
        <v>5.6429999999999998</v>
      </c>
      <c r="H22" s="19">
        <v>-0.388292682926829</v>
      </c>
      <c r="I22" s="21"/>
      <c r="J22" s="21"/>
      <c r="K22" s="20">
        <v>20.702999999999999</v>
      </c>
      <c r="L22" s="19">
        <v>-0.35420175931124798</v>
      </c>
    </row>
    <row r="23" spans="1:12">
      <c r="A23" s="22" t="s">
        <v>76</v>
      </c>
      <c r="B23" s="22" t="s">
        <v>75</v>
      </c>
      <c r="C23" s="20">
        <v>245.01499999999999</v>
      </c>
      <c r="D23" s="19">
        <v>5.6755054861638198E-2</v>
      </c>
      <c r="E23" s="21"/>
      <c r="F23" s="21"/>
      <c r="G23" s="20">
        <v>59.070999999999998</v>
      </c>
      <c r="H23" s="19">
        <v>0.64108904014446499</v>
      </c>
      <c r="I23" s="21"/>
      <c r="J23" s="21"/>
      <c r="K23" s="20">
        <v>304.48</v>
      </c>
      <c r="L23" s="19">
        <v>0.13408397614728801</v>
      </c>
    </row>
    <row r="24" spans="1:12">
      <c r="A24" s="22" t="s">
        <v>74</v>
      </c>
      <c r="B24" s="22" t="s">
        <v>73</v>
      </c>
      <c r="C24" s="20">
        <v>156.916</v>
      </c>
      <c r="D24" s="19">
        <v>7.5201622573505697E-2</v>
      </c>
      <c r="E24" s="20">
        <v>771.97</v>
      </c>
      <c r="F24" s="19">
        <v>-2.1275408842587801E-2</v>
      </c>
      <c r="G24" s="20">
        <v>1.1819999999999999</v>
      </c>
      <c r="H24" s="19">
        <v>-0.70121334681496506</v>
      </c>
      <c r="I24" s="20">
        <v>3.3969999999999998</v>
      </c>
      <c r="J24" s="19">
        <v>5.1876138433515502</v>
      </c>
      <c r="K24" s="20">
        <v>935.22299999999996</v>
      </c>
      <c r="L24" s="19">
        <v>-4.4856653506302798E-3</v>
      </c>
    </row>
    <row r="25" spans="1:12">
      <c r="A25" s="22" t="s">
        <v>72</v>
      </c>
      <c r="B25" s="22" t="s">
        <v>71</v>
      </c>
      <c r="C25" s="20">
        <v>73.132999999999996</v>
      </c>
      <c r="D25" s="19">
        <v>-3.4624320185859897E-2</v>
      </c>
      <c r="E25" s="21"/>
      <c r="F25" s="19">
        <v>-1</v>
      </c>
      <c r="G25" s="20">
        <v>2E-3</v>
      </c>
      <c r="H25" s="19">
        <v>-0.99538106235565804</v>
      </c>
      <c r="I25" s="21"/>
      <c r="J25" s="21"/>
      <c r="K25" s="20">
        <v>73.212000000000003</v>
      </c>
      <c r="L25" s="19">
        <v>-4.3042938370041098E-2</v>
      </c>
    </row>
    <row r="26" spans="1:12">
      <c r="A26" s="22" t="s">
        <v>70</v>
      </c>
      <c r="B26" s="22" t="s">
        <v>69</v>
      </c>
      <c r="C26" s="20">
        <v>26.195</v>
      </c>
      <c r="D26" s="19">
        <v>-0.12987875768144799</v>
      </c>
      <c r="E26" s="21"/>
      <c r="F26" s="21"/>
      <c r="G26" s="20">
        <v>17.808</v>
      </c>
      <c r="H26" s="19">
        <v>-8.6160004105300905E-2</v>
      </c>
      <c r="I26" s="21"/>
      <c r="J26" s="21"/>
      <c r="K26" s="20">
        <v>44.171999999999997</v>
      </c>
      <c r="L26" s="19">
        <v>-0.109291821261494</v>
      </c>
    </row>
    <row r="27" spans="1:12">
      <c r="A27" s="22" t="s">
        <v>68</v>
      </c>
      <c r="B27" s="22" t="s">
        <v>67</v>
      </c>
      <c r="C27" s="20">
        <v>65.186999999999998</v>
      </c>
      <c r="D27" s="19">
        <v>6.3357421333376795E-2</v>
      </c>
      <c r="E27" s="21"/>
      <c r="F27" s="21"/>
      <c r="G27" s="20">
        <v>26.361999999999998</v>
      </c>
      <c r="H27" s="19">
        <v>-7.5957797329033697E-2</v>
      </c>
      <c r="I27" s="21"/>
      <c r="J27" s="21"/>
      <c r="K27" s="20">
        <v>91.549000000000007</v>
      </c>
      <c r="L27" s="19">
        <v>1.8218015593197801E-2</v>
      </c>
    </row>
    <row r="28" spans="1:12">
      <c r="A28" s="22" t="s">
        <v>66</v>
      </c>
      <c r="B28" s="22" t="s">
        <v>65</v>
      </c>
      <c r="C28" s="20">
        <v>21.498000000000001</v>
      </c>
      <c r="D28" s="19">
        <v>-0.25699868666620601</v>
      </c>
      <c r="E28" s="21"/>
      <c r="F28" s="21"/>
      <c r="G28" s="20">
        <v>5.0670000000000002</v>
      </c>
      <c r="H28" s="19">
        <v>-0.52618290630260001</v>
      </c>
      <c r="I28" s="21"/>
      <c r="J28" s="21"/>
      <c r="K28" s="20">
        <v>26.565000000000001</v>
      </c>
      <c r="L28" s="19">
        <v>-0.32964065812052101</v>
      </c>
    </row>
    <row r="29" spans="1:12">
      <c r="A29" s="22" t="s">
        <v>64</v>
      </c>
      <c r="B29" s="22" t="s">
        <v>63</v>
      </c>
      <c r="C29" s="20">
        <v>125.523</v>
      </c>
      <c r="D29" s="19">
        <v>-7.04754146919431E-2</v>
      </c>
      <c r="E29" s="21"/>
      <c r="F29" s="21"/>
      <c r="G29" s="20">
        <v>2.637</v>
      </c>
      <c r="H29" s="19">
        <v>-0.47916255184673101</v>
      </c>
      <c r="I29" s="21"/>
      <c r="J29" s="21"/>
      <c r="K29" s="20">
        <v>128.48500000000001</v>
      </c>
      <c r="L29" s="19">
        <v>-8.3166833166833001E-2</v>
      </c>
    </row>
    <row r="30" spans="1:12">
      <c r="A30" s="22" t="s">
        <v>62</v>
      </c>
      <c r="B30" s="22" t="s">
        <v>61</v>
      </c>
      <c r="C30" s="20">
        <v>156.89699999999999</v>
      </c>
      <c r="D30" s="19">
        <v>-0.177878267066295</v>
      </c>
      <c r="E30" s="20">
        <v>3.4729999999999999</v>
      </c>
      <c r="F30" s="19">
        <v>4.51269841269841</v>
      </c>
      <c r="G30" s="20">
        <v>1.1240000000000001</v>
      </c>
      <c r="H30" s="19">
        <v>-0.49933184855233897</v>
      </c>
      <c r="I30" s="20">
        <v>0.39600000000000002</v>
      </c>
      <c r="J30" s="19">
        <v>1.2</v>
      </c>
      <c r="K30" s="20">
        <v>162.39400000000001</v>
      </c>
      <c r="L30" s="19">
        <v>-0.16290026598486601</v>
      </c>
    </row>
    <row r="31" spans="1:12">
      <c r="A31" s="22" t="s">
        <v>60</v>
      </c>
      <c r="B31" s="22" t="s">
        <v>59</v>
      </c>
      <c r="C31" s="20">
        <v>44.551000000000002</v>
      </c>
      <c r="D31" s="19">
        <v>-2.83315158124318E-2</v>
      </c>
      <c r="E31" s="21"/>
      <c r="F31" s="21"/>
      <c r="G31" s="20">
        <v>19.699000000000002</v>
      </c>
      <c r="H31" s="19">
        <v>0.36080408952749399</v>
      </c>
      <c r="I31" s="21"/>
      <c r="J31" s="21"/>
      <c r="K31" s="20">
        <v>64.290999999999997</v>
      </c>
      <c r="L31" s="19">
        <v>6.4667306991686699E-2</v>
      </c>
    </row>
    <row r="32" spans="1:12">
      <c r="A32" s="22" t="s">
        <v>58</v>
      </c>
      <c r="B32" s="22" t="s">
        <v>57</v>
      </c>
      <c r="C32" s="20">
        <v>15.587</v>
      </c>
      <c r="D32" s="19">
        <v>-7.5942613232155495E-2</v>
      </c>
      <c r="E32" s="21"/>
      <c r="F32" s="21"/>
      <c r="G32" s="20">
        <v>3.0000000000000001E-3</v>
      </c>
      <c r="H32" s="19">
        <v>-0.98285714285714298</v>
      </c>
      <c r="I32" s="21"/>
      <c r="J32" s="21"/>
      <c r="K32" s="20">
        <v>15.59</v>
      </c>
      <c r="L32" s="19">
        <v>-8.5254943378513096E-2</v>
      </c>
    </row>
    <row r="33" spans="1:12">
      <c r="A33" s="22" t="s">
        <v>56</v>
      </c>
      <c r="B33" s="22" t="s">
        <v>55</v>
      </c>
      <c r="C33" s="20">
        <v>6017.9129999999996</v>
      </c>
      <c r="D33" s="19">
        <v>-3.9880776419463997E-6</v>
      </c>
      <c r="E33" s="20">
        <v>168986.83300000001</v>
      </c>
      <c r="F33" s="19">
        <v>0.17080150344012099</v>
      </c>
      <c r="G33" s="20">
        <v>1881.557</v>
      </c>
      <c r="H33" s="19">
        <v>9.4538120650920807E-2</v>
      </c>
      <c r="I33" s="20">
        <v>2480.386</v>
      </c>
      <c r="J33" s="19">
        <v>-0.107252016648599</v>
      </c>
      <c r="K33" s="20">
        <v>179425.62599999999</v>
      </c>
      <c r="L33" s="19">
        <v>0.15790356304188399</v>
      </c>
    </row>
    <row r="34" spans="1:12">
      <c r="A34" s="22" t="s">
        <v>54</v>
      </c>
      <c r="B34" s="22" t="s">
        <v>53</v>
      </c>
      <c r="C34" s="20">
        <v>4.633</v>
      </c>
      <c r="D34" s="19">
        <v>-0.46777713957495698</v>
      </c>
      <c r="E34" s="21"/>
      <c r="F34" s="21"/>
      <c r="G34" s="20">
        <v>2.2629999999999999</v>
      </c>
      <c r="H34" s="21"/>
      <c r="I34" s="21"/>
      <c r="J34" s="21"/>
      <c r="K34" s="20">
        <v>6.8959999999999999</v>
      </c>
      <c r="L34" s="19">
        <v>-0.20781160252728301</v>
      </c>
    </row>
    <row r="35" spans="1:12">
      <c r="A35" s="22" t="s">
        <v>52</v>
      </c>
      <c r="B35" s="22" t="s">
        <v>51</v>
      </c>
      <c r="C35" s="20">
        <v>11.398999999999999</v>
      </c>
      <c r="D35" s="19">
        <v>0.223068669527897</v>
      </c>
      <c r="E35" s="21"/>
      <c r="F35" s="21"/>
      <c r="G35" s="20">
        <v>3.266</v>
      </c>
      <c r="H35" s="19">
        <v>0.27032283158304199</v>
      </c>
      <c r="I35" s="21"/>
      <c r="J35" s="21"/>
      <c r="K35" s="20">
        <v>14.705</v>
      </c>
      <c r="L35" s="19">
        <v>0.236649566899336</v>
      </c>
    </row>
    <row r="36" spans="1:12">
      <c r="A36" s="22" t="s">
        <v>50</v>
      </c>
      <c r="B36" s="22" t="s">
        <v>49</v>
      </c>
      <c r="C36" s="20">
        <v>1.361</v>
      </c>
      <c r="D36" s="19">
        <v>-0.432206925323321</v>
      </c>
      <c r="E36" s="21"/>
      <c r="F36" s="21"/>
      <c r="G36" s="20">
        <v>10.88</v>
      </c>
      <c r="H36" s="19">
        <v>6.9813176007866407E-2</v>
      </c>
      <c r="I36" s="21"/>
      <c r="J36" s="21"/>
      <c r="K36" s="20">
        <v>12.241</v>
      </c>
      <c r="L36" s="19">
        <v>-2.8569161177684401E-2</v>
      </c>
    </row>
    <row r="37" spans="1:12">
      <c r="A37" s="22" t="s">
        <v>48</v>
      </c>
      <c r="B37" s="22" t="s">
        <v>47</v>
      </c>
      <c r="C37" s="20">
        <v>9.7330000000000005</v>
      </c>
      <c r="D37" s="19">
        <v>-0.30775248933143701</v>
      </c>
      <c r="E37" s="21"/>
      <c r="F37" s="21"/>
      <c r="G37" s="20">
        <v>6.3E-2</v>
      </c>
      <c r="H37" s="19">
        <v>-0.30769230769230799</v>
      </c>
      <c r="I37" s="21"/>
      <c r="J37" s="21"/>
      <c r="K37" s="20">
        <v>9.7959999999999994</v>
      </c>
      <c r="L37" s="19">
        <v>-0.31390951113601401</v>
      </c>
    </row>
    <row r="38" spans="1:12">
      <c r="A38" s="22" t="s">
        <v>46</v>
      </c>
      <c r="B38" s="22" t="s">
        <v>45</v>
      </c>
      <c r="C38" s="20">
        <v>54.124000000000002</v>
      </c>
      <c r="D38" s="19">
        <v>7.9888268156424705E-2</v>
      </c>
      <c r="E38" s="21"/>
      <c r="F38" s="21"/>
      <c r="G38" s="20">
        <v>25.907</v>
      </c>
      <c r="H38" s="19">
        <v>-0.52203752559821404</v>
      </c>
      <c r="I38" s="21"/>
      <c r="J38" s="21"/>
      <c r="K38" s="20">
        <v>80.131</v>
      </c>
      <c r="L38" s="19">
        <v>-0.233386908520368</v>
      </c>
    </row>
    <row r="39" spans="1:12">
      <c r="A39" s="22" t="s">
        <v>44</v>
      </c>
      <c r="B39" s="22" t="s">
        <v>43</v>
      </c>
      <c r="C39" s="20">
        <v>48.191000000000003</v>
      </c>
      <c r="D39" s="19">
        <v>-0.20836139630390099</v>
      </c>
      <c r="E39" s="21"/>
      <c r="F39" s="21"/>
      <c r="G39" s="20">
        <v>1.1160000000000001</v>
      </c>
      <c r="H39" s="19">
        <v>0.117117117117117</v>
      </c>
      <c r="I39" s="21"/>
      <c r="J39" s="21"/>
      <c r="K39" s="20">
        <v>49.31</v>
      </c>
      <c r="L39" s="19">
        <v>-0.20406120867768601</v>
      </c>
    </row>
    <row r="40" spans="1:12">
      <c r="A40" s="22" t="s">
        <v>42</v>
      </c>
      <c r="B40" s="22" t="s">
        <v>41</v>
      </c>
      <c r="C40" s="20">
        <v>1146.944</v>
      </c>
      <c r="D40" s="19">
        <v>-4.7735916887447299E-2</v>
      </c>
      <c r="E40" s="20">
        <v>6911.9809999999998</v>
      </c>
      <c r="F40" s="19">
        <v>7.9061282793827195E-2</v>
      </c>
      <c r="G40" s="20">
        <v>37.033999999999999</v>
      </c>
      <c r="H40" s="19">
        <v>-0.683402436418038</v>
      </c>
      <c r="I40" s="20">
        <v>28.556999999999999</v>
      </c>
      <c r="J40" s="19">
        <v>4.8771530353666999E-2</v>
      </c>
      <c r="K40" s="20">
        <v>8145.82</v>
      </c>
      <c r="L40" s="19">
        <v>4.9567182481195099E-2</v>
      </c>
    </row>
    <row r="41" spans="1:12">
      <c r="A41" s="22" t="s">
        <v>40</v>
      </c>
      <c r="B41" s="22" t="s">
        <v>39</v>
      </c>
      <c r="C41" s="20">
        <v>88.590999999999994</v>
      </c>
      <c r="D41" s="19">
        <v>-5.1528842447860899E-2</v>
      </c>
      <c r="E41" s="21"/>
      <c r="F41" s="21"/>
      <c r="G41" s="20">
        <v>58.137999999999998</v>
      </c>
      <c r="H41" s="19">
        <v>-0.18788065038833299</v>
      </c>
      <c r="I41" s="21"/>
      <c r="J41" s="21"/>
      <c r="K41" s="20">
        <v>146.732</v>
      </c>
      <c r="L41" s="19">
        <v>-0.111237636056379</v>
      </c>
    </row>
    <row r="42" spans="1:12">
      <c r="A42" s="22" t="s">
        <v>38</v>
      </c>
      <c r="B42" s="22" t="s">
        <v>37</v>
      </c>
      <c r="C42" s="20">
        <v>162.56299999999999</v>
      </c>
      <c r="D42" s="19">
        <v>-0.108344851795783</v>
      </c>
      <c r="E42" s="21"/>
      <c r="F42" s="21"/>
      <c r="G42" s="20">
        <v>367.00599999999997</v>
      </c>
      <c r="H42" s="19">
        <v>0.53806759843262097</v>
      </c>
      <c r="I42" s="21"/>
      <c r="J42" s="21"/>
      <c r="K42" s="20">
        <v>529.56899999999996</v>
      </c>
      <c r="L42" s="19">
        <v>0.25808980569261902</v>
      </c>
    </row>
    <row r="43" spans="1:12">
      <c r="A43" s="22" t="s">
        <v>36</v>
      </c>
      <c r="B43" s="22" t="s">
        <v>35</v>
      </c>
      <c r="C43" s="20">
        <v>28.574999999999999</v>
      </c>
      <c r="D43" s="19">
        <v>0.19871633526302501</v>
      </c>
      <c r="E43" s="21"/>
      <c r="F43" s="21"/>
      <c r="G43" s="20">
        <v>23.54</v>
      </c>
      <c r="H43" s="19">
        <v>-0.143657462985194</v>
      </c>
      <c r="I43" s="21"/>
      <c r="J43" s="21"/>
      <c r="K43" s="20">
        <v>52.115000000000002</v>
      </c>
      <c r="L43" s="19">
        <v>1.4957056887452099E-2</v>
      </c>
    </row>
    <row r="44" spans="1:12">
      <c r="A44" s="22" t="s">
        <v>34</v>
      </c>
      <c r="B44" s="22" t="s">
        <v>33</v>
      </c>
      <c r="C44" s="20">
        <v>16.359000000000002</v>
      </c>
      <c r="D44" s="19">
        <v>7.7100342375559697E-2</v>
      </c>
      <c r="E44" s="21"/>
      <c r="F44" s="21"/>
      <c r="G44" s="20">
        <v>0.253</v>
      </c>
      <c r="H44" s="19">
        <v>-0.60282574568288805</v>
      </c>
      <c r="I44" s="21"/>
      <c r="J44" s="21"/>
      <c r="K44" s="20">
        <v>16.611999999999998</v>
      </c>
      <c r="L44" s="19">
        <v>4.3139717425431601E-2</v>
      </c>
    </row>
    <row r="45" spans="1:12">
      <c r="A45" s="22" t="s">
        <v>32</v>
      </c>
      <c r="B45" s="22" t="s">
        <v>31</v>
      </c>
      <c r="C45" s="20">
        <v>1412.0840000000001</v>
      </c>
      <c r="D45" s="19">
        <v>-3.40821487520769E-2</v>
      </c>
      <c r="E45" s="20">
        <v>22.72</v>
      </c>
      <c r="F45" s="19">
        <v>2.6937083401073001</v>
      </c>
      <c r="G45" s="20">
        <v>1837.827</v>
      </c>
      <c r="H45" s="19">
        <v>0.28140862236303399</v>
      </c>
      <c r="I45" s="20">
        <v>4.5999999999999999E-2</v>
      </c>
      <c r="J45" s="21"/>
      <c r="K45" s="20">
        <v>3276.7640000000001</v>
      </c>
      <c r="L45" s="19">
        <v>0.123285811641878</v>
      </c>
    </row>
    <row r="46" spans="1:12">
      <c r="A46" s="22" t="s">
        <v>30</v>
      </c>
      <c r="B46" s="22" t="s">
        <v>29</v>
      </c>
      <c r="C46" s="20">
        <v>1854.6130000000001</v>
      </c>
      <c r="D46" s="19">
        <v>-1.4419579252683799E-2</v>
      </c>
      <c r="E46" s="20">
        <v>19.972000000000001</v>
      </c>
      <c r="F46" s="19">
        <v>-0.39374070363961999</v>
      </c>
      <c r="G46" s="20">
        <v>44.924999999999997</v>
      </c>
      <c r="H46" s="19">
        <v>-0.69728720823675305</v>
      </c>
      <c r="I46" s="20">
        <v>11.93</v>
      </c>
      <c r="J46" s="19">
        <v>3.4917168674698802</v>
      </c>
      <c r="K46" s="20">
        <v>1932.2919999999999</v>
      </c>
      <c r="L46" s="19">
        <v>-6.5599328416381802E-2</v>
      </c>
    </row>
    <row r="47" spans="1:12">
      <c r="A47" s="22" t="s">
        <v>28</v>
      </c>
      <c r="B47" s="22" t="s">
        <v>27</v>
      </c>
      <c r="C47" s="20">
        <v>102.256</v>
      </c>
      <c r="D47" s="19">
        <v>-9.8351115421920404E-2</v>
      </c>
      <c r="E47" s="21"/>
      <c r="F47" s="21"/>
      <c r="G47" s="20">
        <v>61.445</v>
      </c>
      <c r="H47" s="19">
        <v>5.8502299781219298E-2</v>
      </c>
      <c r="I47" s="21"/>
      <c r="J47" s="21"/>
      <c r="K47" s="20">
        <v>163.86199999999999</v>
      </c>
      <c r="L47" s="19">
        <v>-4.5732754855429103E-2</v>
      </c>
    </row>
    <row r="48" spans="1:12">
      <c r="A48" s="22" t="s">
        <v>26</v>
      </c>
      <c r="B48" s="22" t="s">
        <v>25</v>
      </c>
      <c r="C48" s="20">
        <v>10.715</v>
      </c>
      <c r="D48" s="19">
        <v>-0.306113197772309</v>
      </c>
      <c r="E48" s="21"/>
      <c r="F48" s="21"/>
      <c r="G48" s="20">
        <v>4.931</v>
      </c>
      <c r="H48" s="19">
        <v>-0.525089087932197</v>
      </c>
      <c r="I48" s="21"/>
      <c r="J48" s="21"/>
      <c r="K48" s="20">
        <v>15.816000000000001</v>
      </c>
      <c r="L48" s="19">
        <v>-0.38757018393030002</v>
      </c>
    </row>
    <row r="49" spans="1:12">
      <c r="A49" s="22" t="s">
        <v>24</v>
      </c>
      <c r="B49" s="22" t="s">
        <v>23</v>
      </c>
      <c r="C49" s="20">
        <v>7.931</v>
      </c>
      <c r="D49" s="19">
        <v>2.1285996055226799</v>
      </c>
      <c r="E49" s="21"/>
      <c r="F49" s="21"/>
      <c r="G49" s="20">
        <v>7.8129999999999997</v>
      </c>
      <c r="H49" s="19">
        <v>1.9174757281553401</v>
      </c>
      <c r="I49" s="21"/>
      <c r="J49" s="21"/>
      <c r="K49" s="20">
        <v>15.864000000000001</v>
      </c>
      <c r="L49" s="19">
        <v>1.9713429481176299</v>
      </c>
    </row>
    <row r="50" spans="1:12">
      <c r="A50" s="22" t="s">
        <v>22</v>
      </c>
      <c r="B50" s="22" t="s">
        <v>21</v>
      </c>
      <c r="C50" s="20">
        <v>22.263999999999999</v>
      </c>
      <c r="D50" s="19">
        <v>8.6844032218696604E-2</v>
      </c>
      <c r="E50" s="21"/>
      <c r="F50" s="21"/>
      <c r="G50" s="20">
        <v>7.6999999999999999E-2</v>
      </c>
      <c r="H50" s="19">
        <v>6.7</v>
      </c>
      <c r="I50" s="21"/>
      <c r="J50" s="21"/>
      <c r="K50" s="20">
        <v>22.369</v>
      </c>
      <c r="L50" s="19">
        <v>9.1436935838009201E-2</v>
      </c>
    </row>
    <row r="51" spans="1:12">
      <c r="A51" s="22" t="s">
        <v>20</v>
      </c>
      <c r="B51" s="22" t="s">
        <v>19</v>
      </c>
      <c r="C51" s="20">
        <v>310.108</v>
      </c>
      <c r="D51" s="19">
        <v>7.1144101605811097E-2</v>
      </c>
      <c r="E51" s="20">
        <v>556.48</v>
      </c>
      <c r="F51" s="19">
        <v>-0.10855085047145201</v>
      </c>
      <c r="G51" s="20">
        <v>4.1879999999999997</v>
      </c>
      <c r="H51" s="19">
        <v>-0.78576909304823805</v>
      </c>
      <c r="I51" s="20">
        <v>32.526000000000003</v>
      </c>
      <c r="J51" s="19">
        <v>107.42</v>
      </c>
      <c r="K51" s="20">
        <v>903.55600000000004</v>
      </c>
      <c r="L51" s="19">
        <v>-3.2845879333192003E-2</v>
      </c>
    </row>
    <row r="52" spans="1:12" ht="0" hidden="1" customHeight="1"/>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10.12.2024 08:44:29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1" ma:contentTypeDescription="Create a new document." ma:contentTypeScope="" ma:versionID="87a4a84b57ee9d5531bb82c29db7f029">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677ae47f41debf9718962f1d5c315cfd"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46A7C1-30C0-4B5D-9279-E5CA60D75F10}">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2.xml><?xml version="1.0" encoding="utf-8"?>
<ds:datastoreItem xmlns:ds="http://schemas.openxmlformats.org/officeDocument/2006/customXml" ds:itemID="{AE04EE42-E0BB-4E0C-B472-E4627DE15603}">
  <ds:schemaRefs>
    <ds:schemaRef ds:uri="http://schemas.microsoft.com/sharepoint/v3/contenttype/forms"/>
  </ds:schemaRefs>
</ds:datastoreItem>
</file>

<file path=customXml/itemProps3.xml><?xml version="1.0" encoding="utf-8"?>
<ds:datastoreItem xmlns:ds="http://schemas.openxmlformats.org/officeDocument/2006/customXml" ds:itemID="{8AB9E4C3-9D50-4BB4-A61D-035B3C49B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November - 2024</vt:lpstr>
      <vt:lpstr>PAX November - 2024 (monthly)</vt:lpstr>
      <vt:lpstr>PAX November - 2024 (ytd)</vt:lpstr>
      <vt:lpstr>Mvt November - 2024 (monthly)</vt:lpstr>
      <vt:lpstr>Mvt November - 2024 (ytd)</vt:lpstr>
      <vt:lpstr>F&amp;M November - 2024 (monthly)</vt:lpstr>
      <vt:lpstr>F&amp;M November - 2024 (ytd)</vt:lpstr>
      <vt:lpstr>'F&amp;M November - 2024 (monthly)'!Utskriftstitler</vt:lpstr>
      <vt:lpstr>'F&amp;M November - 2024 (ytd)'!Utskriftstitler</vt:lpstr>
      <vt:lpstr>'Key figures November - 2024'!Utskriftstitler</vt:lpstr>
      <vt:lpstr>'Mvt November - 2024 (monthly)'!Utskriftstitler</vt:lpstr>
      <vt:lpstr>'Mvt November - 2024 (ytd)'!Utskriftstitler</vt:lpstr>
      <vt:lpstr>'PAX November - 2024 (monthly)'!Utskriftstitler</vt:lpstr>
      <vt:lpstr>'PAX November - 2024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2024-12-10T07:57:12Z</cp:lastPrinted>
  <dcterms:created xsi:type="dcterms:W3CDTF">2024-12-10T07:38:02Z</dcterms:created>
  <dcterms:modified xsi:type="dcterms:W3CDTF">2024-12-10T14:54:01Z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