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katteetaten.sharepoint.com/sites/FAG-Skattersteam/Delte dokumenter/Presse/Pressemeldinger/"/>
    </mc:Choice>
  </mc:AlternateContent>
  <xr:revisionPtr revIDLastSave="2" documentId="8_{85F8BC59-9D1D-4E40-B695-74CE8688ECB2}" xr6:coauthVersionLast="47" xr6:coauthVersionMax="47" xr10:uidLastSave="{768C2731-F515-4A3C-9DE3-472CF6CC2F71}"/>
  <bookViews>
    <workbookView xWindow="-120" yWindow="-120" windowWidth="29040" windowHeight="17520" xr2:uid="{7F14E576-7771-4592-B0A6-60ABA95B30D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6" i="1" l="1"/>
  <c r="I386" i="1"/>
  <c r="K386" i="1" s="1"/>
  <c r="G386" i="1"/>
  <c r="F386" i="1"/>
  <c r="H386" i="1" s="1"/>
  <c r="E386" i="1"/>
  <c r="D386" i="1"/>
  <c r="C386" i="1"/>
  <c r="K385" i="1"/>
  <c r="H385" i="1"/>
  <c r="K384" i="1"/>
  <c r="H384" i="1"/>
  <c r="K383" i="1"/>
  <c r="H383" i="1"/>
  <c r="K382" i="1"/>
  <c r="H382" i="1"/>
  <c r="K381" i="1"/>
  <c r="H381" i="1"/>
  <c r="K380" i="1"/>
  <c r="H380" i="1"/>
  <c r="K379" i="1"/>
  <c r="H379" i="1"/>
  <c r="K378" i="1"/>
  <c r="H378" i="1"/>
  <c r="K377" i="1"/>
  <c r="H377" i="1"/>
  <c r="K376" i="1"/>
  <c r="H376" i="1"/>
  <c r="K375" i="1"/>
  <c r="H375" i="1"/>
  <c r="K374" i="1"/>
  <c r="H374" i="1"/>
  <c r="K373" i="1"/>
  <c r="H373" i="1"/>
  <c r="K372" i="1"/>
  <c r="H372" i="1"/>
  <c r="K371" i="1"/>
  <c r="H371" i="1"/>
  <c r="K370" i="1"/>
  <c r="H370" i="1"/>
  <c r="K369" i="1"/>
  <c r="H369" i="1"/>
  <c r="K368" i="1"/>
  <c r="H368" i="1"/>
  <c r="J367" i="1"/>
  <c r="I367" i="1"/>
  <c r="G367" i="1"/>
  <c r="F367" i="1"/>
  <c r="E367" i="1"/>
  <c r="D367" i="1"/>
  <c r="C367" i="1"/>
  <c r="K366" i="1"/>
  <c r="H366" i="1"/>
  <c r="K365" i="1"/>
  <c r="H365" i="1"/>
  <c r="K364" i="1"/>
  <c r="H364" i="1"/>
  <c r="K363" i="1"/>
  <c r="H363" i="1"/>
  <c r="K362" i="1"/>
  <c r="H362" i="1"/>
  <c r="K361" i="1"/>
  <c r="H361" i="1"/>
  <c r="K360" i="1"/>
  <c r="H360" i="1"/>
  <c r="K359" i="1"/>
  <c r="H359" i="1"/>
  <c r="K358" i="1"/>
  <c r="H358" i="1"/>
  <c r="K357" i="1"/>
  <c r="H357" i="1"/>
  <c r="K356" i="1"/>
  <c r="H356" i="1"/>
  <c r="K355" i="1"/>
  <c r="H355" i="1"/>
  <c r="K354" i="1"/>
  <c r="H354" i="1"/>
  <c r="K353" i="1"/>
  <c r="H353" i="1"/>
  <c r="K352" i="1"/>
  <c r="H352" i="1"/>
  <c r="K351" i="1"/>
  <c r="H351" i="1"/>
  <c r="K350" i="1"/>
  <c r="H350" i="1"/>
  <c r="K349" i="1"/>
  <c r="H349" i="1"/>
  <c r="K348" i="1"/>
  <c r="H348" i="1"/>
  <c r="K347" i="1"/>
  <c r="H347" i="1"/>
  <c r="K346" i="1"/>
  <c r="H346" i="1"/>
  <c r="J345" i="1"/>
  <c r="I345" i="1"/>
  <c r="K345" i="1" s="1"/>
  <c r="G345" i="1"/>
  <c r="F345" i="1"/>
  <c r="H345" i="1" s="1"/>
  <c r="E345" i="1"/>
  <c r="D345" i="1"/>
  <c r="C345" i="1"/>
  <c r="K344" i="1"/>
  <c r="H344" i="1"/>
  <c r="K343" i="1"/>
  <c r="H343" i="1"/>
  <c r="K342" i="1"/>
  <c r="H342" i="1"/>
  <c r="K341" i="1"/>
  <c r="H341" i="1"/>
  <c r="K340" i="1"/>
  <c r="H340" i="1"/>
  <c r="K339" i="1"/>
  <c r="H339" i="1"/>
  <c r="K338" i="1"/>
  <c r="H338" i="1"/>
  <c r="K337" i="1"/>
  <c r="H337" i="1"/>
  <c r="K336" i="1"/>
  <c r="H336" i="1"/>
  <c r="K335" i="1"/>
  <c r="H335" i="1"/>
  <c r="K334" i="1"/>
  <c r="H334" i="1"/>
  <c r="K333" i="1"/>
  <c r="H333" i="1"/>
  <c r="K332" i="1"/>
  <c r="H332" i="1"/>
  <c r="K331" i="1"/>
  <c r="H331" i="1"/>
  <c r="K330" i="1"/>
  <c r="H330" i="1"/>
  <c r="K329" i="1"/>
  <c r="H329" i="1"/>
  <c r="K328" i="1"/>
  <c r="H328" i="1"/>
  <c r="K327" i="1"/>
  <c r="H327" i="1"/>
  <c r="K326" i="1"/>
  <c r="H326" i="1"/>
  <c r="K325" i="1"/>
  <c r="H325" i="1"/>
  <c r="K324" i="1"/>
  <c r="H324" i="1"/>
  <c r="K323" i="1"/>
  <c r="H323" i="1"/>
  <c r="K322" i="1"/>
  <c r="H322" i="1"/>
  <c r="K321" i="1"/>
  <c r="H321" i="1"/>
  <c r="K320" i="1"/>
  <c r="H320" i="1"/>
  <c r="K319" i="1"/>
  <c r="H319" i="1"/>
  <c r="K318" i="1"/>
  <c r="H318" i="1"/>
  <c r="K317" i="1"/>
  <c r="H317" i="1"/>
  <c r="K316" i="1"/>
  <c r="H316" i="1"/>
  <c r="K315" i="1"/>
  <c r="H315" i="1"/>
  <c r="K314" i="1"/>
  <c r="H314" i="1"/>
  <c r="K313" i="1"/>
  <c r="H313" i="1"/>
  <c r="K312" i="1"/>
  <c r="H312" i="1"/>
  <c r="K311" i="1"/>
  <c r="H311" i="1"/>
  <c r="K310" i="1"/>
  <c r="H310" i="1"/>
  <c r="K309" i="1"/>
  <c r="H309" i="1"/>
  <c r="K308" i="1"/>
  <c r="H308" i="1"/>
  <c r="K307" i="1"/>
  <c r="H307" i="1"/>
  <c r="J306" i="1"/>
  <c r="I306" i="1"/>
  <c r="K306" i="1" s="1"/>
  <c r="G306" i="1"/>
  <c r="F306" i="1"/>
  <c r="E306" i="1"/>
  <c r="D306" i="1"/>
  <c r="C306" i="1"/>
  <c r="K305" i="1"/>
  <c r="H305" i="1"/>
  <c r="K304" i="1"/>
  <c r="H304" i="1"/>
  <c r="K303" i="1"/>
  <c r="H303" i="1"/>
  <c r="K302" i="1"/>
  <c r="H302" i="1"/>
  <c r="K301" i="1"/>
  <c r="H301" i="1"/>
  <c r="K300" i="1"/>
  <c r="H300" i="1"/>
  <c r="K299" i="1"/>
  <c r="H299" i="1"/>
  <c r="K298" i="1"/>
  <c r="H298" i="1"/>
  <c r="K297" i="1"/>
  <c r="H297" i="1"/>
  <c r="K296" i="1"/>
  <c r="H296" i="1"/>
  <c r="K295" i="1"/>
  <c r="H295" i="1"/>
  <c r="K294" i="1"/>
  <c r="H294" i="1"/>
  <c r="K293" i="1"/>
  <c r="H293" i="1"/>
  <c r="K292" i="1"/>
  <c r="H292" i="1"/>
  <c r="K291" i="1"/>
  <c r="H291" i="1"/>
  <c r="K290" i="1"/>
  <c r="H290" i="1"/>
  <c r="K289" i="1"/>
  <c r="H289" i="1"/>
  <c r="K288" i="1"/>
  <c r="H288" i="1"/>
  <c r="K287" i="1"/>
  <c r="H287" i="1"/>
  <c r="K286" i="1"/>
  <c r="H286" i="1"/>
  <c r="K285" i="1"/>
  <c r="H285" i="1"/>
  <c r="K284" i="1"/>
  <c r="H284" i="1"/>
  <c r="K283" i="1"/>
  <c r="H283" i="1"/>
  <c r="K282" i="1"/>
  <c r="H282" i="1"/>
  <c r="K281" i="1"/>
  <c r="H281" i="1"/>
  <c r="K280" i="1"/>
  <c r="H280" i="1"/>
  <c r="K279" i="1"/>
  <c r="H279" i="1"/>
  <c r="K278" i="1"/>
  <c r="H278" i="1"/>
  <c r="K277" i="1"/>
  <c r="H277" i="1"/>
  <c r="K276" i="1"/>
  <c r="H276" i="1"/>
  <c r="K275" i="1"/>
  <c r="H275" i="1"/>
  <c r="K274" i="1"/>
  <c r="H274" i="1"/>
  <c r="K273" i="1"/>
  <c r="H273" i="1"/>
  <c r="K272" i="1"/>
  <c r="H272" i="1"/>
  <c r="K271" i="1"/>
  <c r="H271" i="1"/>
  <c r="K270" i="1"/>
  <c r="H270" i="1"/>
  <c r="K269" i="1"/>
  <c r="H269" i="1"/>
  <c r="K268" i="1"/>
  <c r="H268" i="1"/>
  <c r="K267" i="1"/>
  <c r="H267" i="1"/>
  <c r="K266" i="1"/>
  <c r="H266" i="1"/>
  <c r="K265" i="1"/>
  <c r="H265" i="1"/>
  <c r="K264" i="1"/>
  <c r="H264" i="1"/>
  <c r="K263" i="1"/>
  <c r="H263" i="1"/>
  <c r="J262" i="1"/>
  <c r="I262" i="1"/>
  <c r="K262" i="1" s="1"/>
  <c r="G262" i="1"/>
  <c r="F262" i="1"/>
  <c r="E262" i="1"/>
  <c r="D262" i="1"/>
  <c r="C262" i="1"/>
  <c r="K261" i="1"/>
  <c r="H261" i="1"/>
  <c r="K260" i="1"/>
  <c r="H260" i="1"/>
  <c r="K259" i="1"/>
  <c r="H259" i="1"/>
  <c r="K258" i="1"/>
  <c r="H258" i="1"/>
  <c r="K257" i="1"/>
  <c r="H257" i="1"/>
  <c r="K256" i="1"/>
  <c r="H256" i="1"/>
  <c r="K255" i="1"/>
  <c r="H255" i="1"/>
  <c r="K254" i="1"/>
  <c r="H254" i="1"/>
  <c r="K253" i="1"/>
  <c r="H253" i="1"/>
  <c r="K252" i="1"/>
  <c r="H252" i="1"/>
  <c r="K251" i="1"/>
  <c r="H251" i="1"/>
  <c r="K250" i="1"/>
  <c r="H250" i="1"/>
  <c r="K249" i="1"/>
  <c r="H249" i="1"/>
  <c r="K248" i="1"/>
  <c r="H248" i="1"/>
  <c r="K247" i="1"/>
  <c r="H247" i="1"/>
  <c r="K246" i="1"/>
  <c r="H246" i="1"/>
  <c r="K245" i="1"/>
  <c r="H245" i="1"/>
  <c r="K244" i="1"/>
  <c r="H244" i="1"/>
  <c r="K243" i="1"/>
  <c r="H243" i="1"/>
  <c r="K242" i="1"/>
  <c r="H242" i="1"/>
  <c r="K241" i="1"/>
  <c r="H241" i="1"/>
  <c r="K240" i="1"/>
  <c r="H240" i="1"/>
  <c r="K239" i="1"/>
  <c r="H239" i="1"/>
  <c r="K238" i="1"/>
  <c r="H238" i="1"/>
  <c r="K237" i="1"/>
  <c r="H237" i="1"/>
  <c r="J236" i="1"/>
  <c r="I236" i="1"/>
  <c r="G236" i="1"/>
  <c r="F236" i="1"/>
  <c r="H236" i="1" s="1"/>
  <c r="E236" i="1"/>
  <c r="D236" i="1"/>
  <c r="C236" i="1"/>
  <c r="K235" i="1"/>
  <c r="H235" i="1"/>
  <c r="K234" i="1"/>
  <c r="H234" i="1"/>
  <c r="K233" i="1"/>
  <c r="H233" i="1"/>
  <c r="K232" i="1"/>
  <c r="H232" i="1"/>
  <c r="K231" i="1"/>
  <c r="H231" i="1"/>
  <c r="K230" i="1"/>
  <c r="H230" i="1"/>
  <c r="K229" i="1"/>
  <c r="H229" i="1"/>
  <c r="K228" i="1"/>
  <c r="H228" i="1"/>
  <c r="K227" i="1"/>
  <c r="H227" i="1"/>
  <c r="K226" i="1"/>
  <c r="H226" i="1"/>
  <c r="K225" i="1"/>
  <c r="H225" i="1"/>
  <c r="K224" i="1"/>
  <c r="H224" i="1"/>
  <c r="K223" i="1"/>
  <c r="H223" i="1"/>
  <c r="K222" i="1"/>
  <c r="H222" i="1"/>
  <c r="K221" i="1"/>
  <c r="H221" i="1"/>
  <c r="K220" i="1"/>
  <c r="H220" i="1"/>
  <c r="K219" i="1"/>
  <c r="H219" i="1"/>
  <c r="J218" i="1"/>
  <c r="I218" i="1"/>
  <c r="K218" i="1" s="1"/>
  <c r="G218" i="1"/>
  <c r="F218" i="1"/>
  <c r="E218" i="1"/>
  <c r="D218" i="1"/>
  <c r="C218" i="1"/>
  <c r="K217" i="1"/>
  <c r="H217" i="1"/>
  <c r="K216" i="1"/>
  <c r="H216" i="1"/>
  <c r="K215" i="1"/>
  <c r="H215" i="1"/>
  <c r="K214" i="1"/>
  <c r="H214" i="1"/>
  <c r="K213" i="1"/>
  <c r="H213" i="1"/>
  <c r="K212" i="1"/>
  <c r="H212" i="1"/>
  <c r="J211" i="1"/>
  <c r="I211" i="1"/>
  <c r="K211" i="1" s="1"/>
  <c r="G211" i="1"/>
  <c r="F211" i="1"/>
  <c r="H211" i="1" s="1"/>
  <c r="E211" i="1"/>
  <c r="D211" i="1"/>
  <c r="C211" i="1"/>
  <c r="K210" i="1"/>
  <c r="H210" i="1"/>
  <c r="K209" i="1"/>
  <c r="H209" i="1"/>
  <c r="K208" i="1"/>
  <c r="H208" i="1"/>
  <c r="K207" i="1"/>
  <c r="H207" i="1"/>
  <c r="K206" i="1"/>
  <c r="H206" i="1"/>
  <c r="K205" i="1"/>
  <c r="H205" i="1"/>
  <c r="K204" i="1"/>
  <c r="H204" i="1"/>
  <c r="K203" i="1"/>
  <c r="H203" i="1"/>
  <c r="K202" i="1"/>
  <c r="H202" i="1"/>
  <c r="K201" i="1"/>
  <c r="H201" i="1"/>
  <c r="K200" i="1"/>
  <c r="H200" i="1"/>
  <c r="K199" i="1"/>
  <c r="H199" i="1"/>
  <c r="K198" i="1"/>
  <c r="H198" i="1"/>
  <c r="K197" i="1"/>
  <c r="H197" i="1"/>
  <c r="K196" i="1"/>
  <c r="H196" i="1"/>
  <c r="K195" i="1"/>
  <c r="H195" i="1"/>
  <c r="K194" i="1"/>
  <c r="H194" i="1"/>
  <c r="K193" i="1"/>
  <c r="H193" i="1"/>
  <c r="K192" i="1"/>
  <c r="H192" i="1"/>
  <c r="K191" i="1"/>
  <c r="H191" i="1"/>
  <c r="K190" i="1"/>
  <c r="H190" i="1"/>
  <c r="K189" i="1"/>
  <c r="H189" i="1"/>
  <c r="K188" i="1"/>
  <c r="H188" i="1"/>
  <c r="K187" i="1"/>
  <c r="H187" i="1"/>
  <c r="K186" i="1"/>
  <c r="H186" i="1"/>
  <c r="K185" i="1"/>
  <c r="H185" i="1"/>
  <c r="K184" i="1"/>
  <c r="H184" i="1"/>
  <c r="K183" i="1"/>
  <c r="H183" i="1"/>
  <c r="K182" i="1"/>
  <c r="H182" i="1"/>
  <c r="K181" i="1"/>
  <c r="H181" i="1"/>
  <c r="K180" i="1"/>
  <c r="H180" i="1"/>
  <c r="K179" i="1"/>
  <c r="H179" i="1"/>
  <c r="K178" i="1"/>
  <c r="H178" i="1"/>
  <c r="K177" i="1"/>
  <c r="H177" i="1"/>
  <c r="K176" i="1"/>
  <c r="H176" i="1"/>
  <c r="K175" i="1"/>
  <c r="H175" i="1"/>
  <c r="K174" i="1"/>
  <c r="H174" i="1"/>
  <c r="K173" i="1"/>
  <c r="H173" i="1"/>
  <c r="K172" i="1"/>
  <c r="H172" i="1"/>
  <c r="K171" i="1"/>
  <c r="H171" i="1"/>
  <c r="K170" i="1"/>
  <c r="H170" i="1"/>
  <c r="K169" i="1"/>
  <c r="H169" i="1"/>
  <c r="K168" i="1"/>
  <c r="H168" i="1"/>
  <c r="K167" i="1"/>
  <c r="H167" i="1"/>
  <c r="K166" i="1"/>
  <c r="H166" i="1"/>
  <c r="K165" i="1"/>
  <c r="H165" i="1"/>
  <c r="J164" i="1"/>
  <c r="I164" i="1"/>
  <c r="K164" i="1" s="1"/>
  <c r="G164" i="1"/>
  <c r="F164" i="1"/>
  <c r="H164" i="1" s="1"/>
  <c r="E164" i="1"/>
  <c r="D164" i="1"/>
  <c r="C164" i="1"/>
  <c r="K163" i="1"/>
  <c r="H163" i="1"/>
  <c r="K162" i="1"/>
  <c r="H162" i="1"/>
  <c r="K161" i="1"/>
  <c r="H161" i="1"/>
  <c r="K160" i="1"/>
  <c r="H160" i="1"/>
  <c r="K159" i="1"/>
  <c r="H159" i="1"/>
  <c r="K158" i="1"/>
  <c r="H158" i="1"/>
  <c r="K157" i="1"/>
  <c r="H157" i="1"/>
  <c r="K156" i="1"/>
  <c r="H156" i="1"/>
  <c r="K155" i="1"/>
  <c r="H155" i="1"/>
  <c r="K154" i="1"/>
  <c r="H154" i="1"/>
  <c r="K153" i="1"/>
  <c r="H153" i="1"/>
  <c r="K152" i="1"/>
  <c r="H152" i="1"/>
  <c r="K151" i="1"/>
  <c r="H151" i="1"/>
  <c r="K150" i="1"/>
  <c r="H150" i="1"/>
  <c r="K149" i="1"/>
  <c r="H149" i="1"/>
  <c r="K148" i="1"/>
  <c r="H148" i="1"/>
  <c r="K147" i="1"/>
  <c r="H147" i="1"/>
  <c r="K146" i="1"/>
  <c r="H146" i="1"/>
  <c r="J145" i="1"/>
  <c r="K145" i="1" s="1"/>
  <c r="I145" i="1"/>
  <c r="G145" i="1"/>
  <c r="F145" i="1"/>
  <c r="H145" i="1" s="1"/>
  <c r="E145" i="1"/>
  <c r="D145" i="1"/>
  <c r="C145" i="1"/>
  <c r="K144" i="1"/>
  <c r="H144" i="1"/>
  <c r="K143" i="1"/>
  <c r="H143" i="1"/>
  <c r="K142" i="1"/>
  <c r="H142" i="1"/>
  <c r="K141" i="1"/>
  <c r="H141" i="1"/>
  <c r="K140" i="1"/>
  <c r="H140" i="1"/>
  <c r="K139" i="1"/>
  <c r="H139" i="1"/>
  <c r="K138" i="1"/>
  <c r="H138" i="1"/>
  <c r="K137" i="1"/>
  <c r="H137" i="1"/>
  <c r="K136" i="1"/>
  <c r="H136" i="1"/>
  <c r="K135" i="1"/>
  <c r="H135" i="1"/>
  <c r="K134" i="1"/>
  <c r="H134" i="1"/>
  <c r="K133" i="1"/>
  <c r="H133" i="1"/>
  <c r="K132" i="1"/>
  <c r="H132" i="1"/>
  <c r="K131" i="1"/>
  <c r="H131" i="1"/>
  <c r="K130" i="1"/>
  <c r="H130" i="1"/>
  <c r="K129" i="1"/>
  <c r="H129" i="1"/>
  <c r="K128" i="1"/>
  <c r="H128" i="1"/>
  <c r="K127" i="1"/>
  <c r="H127" i="1"/>
  <c r="K126" i="1"/>
  <c r="H126" i="1"/>
  <c r="K125" i="1"/>
  <c r="H125" i="1"/>
  <c r="K124" i="1"/>
  <c r="H124" i="1"/>
  <c r="J123" i="1"/>
  <c r="I123" i="1"/>
  <c r="G123" i="1"/>
  <c r="F123" i="1"/>
  <c r="H123" i="1" s="1"/>
  <c r="E123" i="1"/>
  <c r="D123" i="1"/>
  <c r="C123" i="1"/>
  <c r="K122" i="1"/>
  <c r="H122" i="1"/>
  <c r="K121" i="1"/>
  <c r="H121" i="1"/>
  <c r="K120" i="1"/>
  <c r="H120" i="1"/>
  <c r="K119" i="1"/>
  <c r="H119" i="1"/>
  <c r="K118" i="1"/>
  <c r="H118" i="1"/>
  <c r="K117" i="1"/>
  <c r="H117" i="1"/>
  <c r="K116" i="1"/>
  <c r="H116" i="1"/>
  <c r="K115" i="1"/>
  <c r="H115" i="1"/>
  <c r="K114" i="1"/>
  <c r="H114" i="1"/>
  <c r="K113" i="1"/>
  <c r="H113" i="1"/>
  <c r="K112" i="1"/>
  <c r="H112" i="1"/>
  <c r="K111" i="1"/>
  <c r="H111" i="1"/>
  <c r="J110" i="1"/>
  <c r="I110" i="1"/>
  <c r="K110" i="1" s="1"/>
  <c r="G110" i="1"/>
  <c r="F110" i="1"/>
  <c r="H110" i="1" s="1"/>
  <c r="E110" i="1"/>
  <c r="D110" i="1"/>
  <c r="C110" i="1"/>
  <c r="K109" i="1"/>
  <c r="H109" i="1"/>
  <c r="J108" i="1"/>
  <c r="I108" i="1"/>
  <c r="K108" i="1" s="1"/>
  <c r="G108" i="1"/>
  <c r="F108" i="1"/>
  <c r="E108" i="1"/>
  <c r="D108" i="1"/>
  <c r="C108" i="1"/>
  <c r="K107" i="1"/>
  <c r="H107" i="1"/>
  <c r="J106" i="1"/>
  <c r="I106" i="1"/>
  <c r="K106" i="1" s="1"/>
  <c r="G106" i="1"/>
  <c r="F106" i="1"/>
  <c r="H106" i="1" s="1"/>
  <c r="E106" i="1"/>
  <c r="D106" i="1"/>
  <c r="C106" i="1"/>
  <c r="K105" i="1"/>
  <c r="H105" i="1"/>
  <c r="J104" i="1"/>
  <c r="I104" i="1"/>
  <c r="G104" i="1"/>
  <c r="F104" i="1"/>
  <c r="H104" i="1" s="1"/>
  <c r="E104" i="1"/>
  <c r="D104" i="1"/>
  <c r="C104" i="1"/>
  <c r="K103" i="1"/>
  <c r="H103" i="1"/>
  <c r="K102" i="1"/>
  <c r="H102" i="1"/>
  <c r="K101" i="1"/>
  <c r="H101" i="1"/>
  <c r="K100" i="1"/>
  <c r="H100" i="1"/>
  <c r="K99" i="1"/>
  <c r="H99" i="1"/>
  <c r="K98" i="1"/>
  <c r="H98" i="1"/>
  <c r="K97" i="1"/>
  <c r="H97" i="1"/>
  <c r="K96" i="1"/>
  <c r="H96" i="1"/>
  <c r="K95" i="1"/>
  <c r="H95" i="1"/>
  <c r="K94" i="1"/>
  <c r="H94" i="1"/>
  <c r="K93" i="1"/>
  <c r="H93" i="1"/>
  <c r="K92" i="1"/>
  <c r="H92" i="1"/>
  <c r="K91" i="1"/>
  <c r="H91" i="1"/>
  <c r="K90" i="1"/>
  <c r="H90" i="1"/>
  <c r="K89" i="1"/>
  <c r="H89" i="1"/>
  <c r="K88" i="1"/>
  <c r="H88" i="1"/>
  <c r="K87" i="1"/>
  <c r="H87" i="1"/>
  <c r="K86" i="1"/>
  <c r="H86" i="1"/>
  <c r="K85" i="1"/>
  <c r="H85" i="1"/>
  <c r="K84" i="1"/>
  <c r="H84" i="1"/>
  <c r="K83" i="1"/>
  <c r="H83" i="1"/>
  <c r="K82" i="1"/>
  <c r="H82" i="1"/>
  <c r="K81" i="1"/>
  <c r="H81" i="1"/>
  <c r="K80" i="1"/>
  <c r="H80" i="1"/>
  <c r="K79" i="1"/>
  <c r="H79" i="1"/>
  <c r="K78" i="1"/>
  <c r="H78" i="1"/>
  <c r="K77" i="1"/>
  <c r="H77" i="1"/>
  <c r="K76" i="1"/>
  <c r="H76" i="1"/>
  <c r="K75" i="1"/>
  <c r="H75" i="1"/>
  <c r="K74" i="1"/>
  <c r="H74" i="1"/>
  <c r="K73" i="1"/>
  <c r="H73" i="1"/>
  <c r="K72" i="1"/>
  <c r="H72" i="1"/>
  <c r="K71" i="1"/>
  <c r="H71" i="1"/>
  <c r="K70" i="1"/>
  <c r="H70" i="1"/>
  <c r="K69" i="1"/>
  <c r="H69" i="1"/>
  <c r="K68" i="1"/>
  <c r="H68" i="1"/>
  <c r="K67" i="1"/>
  <c r="H67" i="1"/>
  <c r="K66" i="1"/>
  <c r="H66" i="1"/>
  <c r="K65" i="1"/>
  <c r="H65" i="1"/>
  <c r="K64" i="1"/>
  <c r="H64" i="1"/>
  <c r="K63" i="1"/>
  <c r="H63" i="1"/>
  <c r="J62" i="1"/>
  <c r="I62" i="1"/>
  <c r="K62" i="1" s="1"/>
  <c r="G62" i="1"/>
  <c r="F62" i="1"/>
  <c r="H62" i="1" s="1"/>
  <c r="E62" i="1"/>
  <c r="D62" i="1"/>
  <c r="C62" i="1"/>
  <c r="K61" i="1"/>
  <c r="H61" i="1"/>
  <c r="K60" i="1"/>
  <c r="H60" i="1"/>
  <c r="K59" i="1"/>
  <c r="H59" i="1"/>
  <c r="K58" i="1"/>
  <c r="H58" i="1"/>
  <c r="K57" i="1"/>
  <c r="H57" i="1"/>
  <c r="K56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K48" i="1"/>
  <c r="H48" i="1"/>
  <c r="K47" i="1"/>
  <c r="H47" i="1"/>
  <c r="K46" i="1"/>
  <c r="H46" i="1"/>
  <c r="K45" i="1"/>
  <c r="H45" i="1"/>
  <c r="K44" i="1"/>
  <c r="H44" i="1"/>
  <c r="K43" i="1"/>
  <c r="H43" i="1"/>
  <c r="K42" i="1"/>
  <c r="H42" i="1"/>
  <c r="K41" i="1"/>
  <c r="H41" i="1"/>
  <c r="K40" i="1"/>
  <c r="H40" i="1"/>
  <c r="K39" i="1"/>
  <c r="H39" i="1"/>
  <c r="K38" i="1"/>
  <c r="H38" i="1"/>
  <c r="K37" i="1"/>
  <c r="H37" i="1"/>
  <c r="K36" i="1"/>
  <c r="H36" i="1"/>
  <c r="K35" i="1"/>
  <c r="H35" i="1"/>
  <c r="J34" i="1"/>
  <c r="I34" i="1"/>
  <c r="K34" i="1" s="1"/>
  <c r="G34" i="1"/>
  <c r="H34" i="1" s="1"/>
  <c r="F34" i="1"/>
  <c r="E34" i="1"/>
  <c r="D34" i="1"/>
  <c r="C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J10" i="1"/>
  <c r="I10" i="1"/>
  <c r="G10" i="1"/>
  <c r="F10" i="1"/>
  <c r="H10" i="1" s="1"/>
  <c r="E10" i="1"/>
  <c r="D10" i="1"/>
  <c r="C10" i="1"/>
  <c r="C387" i="1" s="1"/>
  <c r="K9" i="1"/>
  <c r="H9" i="1"/>
  <c r="K123" i="1" l="1"/>
  <c r="K367" i="1"/>
  <c r="G387" i="1"/>
  <c r="K104" i="1"/>
  <c r="K236" i="1"/>
  <c r="H262" i="1"/>
  <c r="D387" i="1"/>
  <c r="I387" i="1"/>
  <c r="J387" i="1"/>
  <c r="E387" i="1"/>
  <c r="H108" i="1"/>
  <c r="H218" i="1"/>
  <c r="H306" i="1"/>
  <c r="H367" i="1"/>
  <c r="F387" i="1"/>
  <c r="H387" i="1" s="1"/>
  <c r="K10" i="1"/>
  <c r="K387" i="1" l="1"/>
</calcChain>
</file>

<file path=xl/sharedStrings.xml><?xml version="1.0" encoding="utf-8"?>
<sst xmlns="http://schemas.openxmlformats.org/spreadsheetml/2006/main" count="773" uniqueCount="766">
  <si>
    <t>Sum beregnede skatter og avgifter</t>
  </si>
  <si>
    <t>Skattepliktige med til gode inkl renter</t>
  </si>
  <si>
    <t>Skattepliktige med å betale inkl renter</t>
  </si>
  <si>
    <t>Kommune nr</t>
  </si>
  <si>
    <t>Kommune / fylke / region</t>
  </si>
  <si>
    <t>Antall skattepliktige som omfattes av oppgjøret</t>
  </si>
  <si>
    <t>Beløp</t>
  </si>
  <si>
    <t>Antall</t>
  </si>
  <si>
    <t>Gj.snitt</t>
  </si>
  <si>
    <t>0301</t>
  </si>
  <si>
    <t>Oslo</t>
  </si>
  <si>
    <t>03</t>
  </si>
  <si>
    <t>1101</t>
  </si>
  <si>
    <t>Eigersund</t>
  </si>
  <si>
    <t>1103</t>
  </si>
  <si>
    <t>Stavanger</t>
  </si>
  <si>
    <t>1106</t>
  </si>
  <si>
    <t>Haugesund</t>
  </si>
  <si>
    <t>1108</t>
  </si>
  <si>
    <t>Sandnes</t>
  </si>
  <si>
    <t>1111</t>
  </si>
  <si>
    <t>Sokndal</t>
  </si>
  <si>
    <t>1112</t>
  </si>
  <si>
    <t>Lund</t>
  </si>
  <si>
    <t>1114</t>
  </si>
  <si>
    <t>Bjerkreim</t>
  </si>
  <si>
    <t>1119</t>
  </si>
  <si>
    <t>Hå</t>
  </si>
  <si>
    <t>1120</t>
  </si>
  <si>
    <t>Klepp</t>
  </si>
  <si>
    <t>1121</t>
  </si>
  <si>
    <t>Time</t>
  </si>
  <si>
    <t>1122</t>
  </si>
  <si>
    <t>Gjesdal</t>
  </si>
  <si>
    <t>1124</t>
  </si>
  <si>
    <t>Sola</t>
  </si>
  <si>
    <t>1127</t>
  </si>
  <si>
    <t>Randaberg</t>
  </si>
  <si>
    <t>1130</t>
  </si>
  <si>
    <t>Strand</t>
  </si>
  <si>
    <t>1133</t>
  </si>
  <si>
    <t>Hjelmeland</t>
  </si>
  <si>
    <t>1134</t>
  </si>
  <si>
    <t>Suldal</t>
  </si>
  <si>
    <t>1135</t>
  </si>
  <si>
    <t>Sauda</t>
  </si>
  <si>
    <t>1144</t>
  </si>
  <si>
    <t>Kvitsøy</t>
  </si>
  <si>
    <t>1145</t>
  </si>
  <si>
    <t>Bokn</t>
  </si>
  <si>
    <t>1146</t>
  </si>
  <si>
    <t>Tysvær</t>
  </si>
  <si>
    <t>1149</t>
  </si>
  <si>
    <t>Karmøy</t>
  </si>
  <si>
    <t>1151</t>
  </si>
  <si>
    <t>Utsira</t>
  </si>
  <si>
    <t>1160</t>
  </si>
  <si>
    <t>Vindafjord</t>
  </si>
  <si>
    <t>11</t>
  </si>
  <si>
    <t>Rogaland</t>
  </si>
  <si>
    <t>1505</t>
  </si>
  <si>
    <t>Kristiansund</t>
  </si>
  <si>
    <t>1506</t>
  </si>
  <si>
    <t>Molde</t>
  </si>
  <si>
    <t>1508</t>
  </si>
  <si>
    <t>Ålesund</t>
  </si>
  <si>
    <t>1511</t>
  </si>
  <si>
    <t>Vanylven</t>
  </si>
  <si>
    <t>1514</t>
  </si>
  <si>
    <t>Sande</t>
  </si>
  <si>
    <t>1515</t>
  </si>
  <si>
    <t>Herøy (M. og R.)</t>
  </si>
  <si>
    <t>1516</t>
  </si>
  <si>
    <t>Ulstein</t>
  </si>
  <si>
    <t>1517</t>
  </si>
  <si>
    <t>Hareid</t>
  </si>
  <si>
    <t>1520</t>
  </si>
  <si>
    <t>Ørsta</t>
  </si>
  <si>
    <t>1525</t>
  </si>
  <si>
    <t>Stranda</t>
  </si>
  <si>
    <t>1528</t>
  </si>
  <si>
    <t>Sykkylven</t>
  </si>
  <si>
    <t>1531</t>
  </si>
  <si>
    <t>Sula</t>
  </si>
  <si>
    <t>1532</t>
  </si>
  <si>
    <t>Giske</t>
  </si>
  <si>
    <t>1535</t>
  </si>
  <si>
    <t>Vestnes</t>
  </si>
  <si>
    <t>1539</t>
  </si>
  <si>
    <t>Rauma</t>
  </si>
  <si>
    <t>1547</t>
  </si>
  <si>
    <t>Aukra</t>
  </si>
  <si>
    <t>1554</t>
  </si>
  <si>
    <t>Averøy</t>
  </si>
  <si>
    <t>1557</t>
  </si>
  <si>
    <t>Gjemnes</t>
  </si>
  <si>
    <t>1560</t>
  </si>
  <si>
    <t>Tingvoll</t>
  </si>
  <si>
    <t>1563</t>
  </si>
  <si>
    <t>Sunndal</t>
  </si>
  <si>
    <t>1566</t>
  </si>
  <si>
    <t>Surnadal</t>
  </si>
  <si>
    <t>1573</t>
  </si>
  <si>
    <t>Smøla</t>
  </si>
  <si>
    <t>1576</t>
  </si>
  <si>
    <t>Aure</t>
  </si>
  <si>
    <t>1577</t>
  </si>
  <si>
    <t>Volda</t>
  </si>
  <si>
    <t>1578</t>
  </si>
  <si>
    <t>Fjord</t>
  </si>
  <si>
    <t>1579</t>
  </si>
  <si>
    <t>Hustadvika</t>
  </si>
  <si>
    <t>1580</t>
  </si>
  <si>
    <t>Haram</t>
  </si>
  <si>
    <t>15</t>
  </si>
  <si>
    <t>Møre og Romsdal</t>
  </si>
  <si>
    <t>1804</t>
  </si>
  <si>
    <t>Bodø</t>
  </si>
  <si>
    <t>1806</t>
  </si>
  <si>
    <t>Narvik</t>
  </si>
  <si>
    <t>1811</t>
  </si>
  <si>
    <t>Bindal</t>
  </si>
  <si>
    <t>1812</t>
  </si>
  <si>
    <t>Sømna</t>
  </si>
  <si>
    <t>1813</t>
  </si>
  <si>
    <t>Brønnøy</t>
  </si>
  <si>
    <t>1815</t>
  </si>
  <si>
    <t>Vega</t>
  </si>
  <si>
    <t>1816</t>
  </si>
  <si>
    <t>Vevelstad</t>
  </si>
  <si>
    <t>1818</t>
  </si>
  <si>
    <t>Herøy (Nordl.)</t>
  </si>
  <si>
    <t>1820</t>
  </si>
  <si>
    <t>Alstahaug</t>
  </si>
  <si>
    <t>1822</t>
  </si>
  <si>
    <t>Leirfjord</t>
  </si>
  <si>
    <t>1824</t>
  </si>
  <si>
    <t>Vefsn</t>
  </si>
  <si>
    <t>1825</t>
  </si>
  <si>
    <t>Grane</t>
  </si>
  <si>
    <t>1826</t>
  </si>
  <si>
    <t>Hattfjelldal</t>
  </si>
  <si>
    <t>1827</t>
  </si>
  <si>
    <t>Dønna</t>
  </si>
  <si>
    <t>1828</t>
  </si>
  <si>
    <t>Nesna</t>
  </si>
  <si>
    <t>1832</t>
  </si>
  <si>
    <t>Hemnes</t>
  </si>
  <si>
    <t>1833</t>
  </si>
  <si>
    <t>Rana</t>
  </si>
  <si>
    <t>1834</t>
  </si>
  <si>
    <t>Lurøy</t>
  </si>
  <si>
    <t>1835</t>
  </si>
  <si>
    <t>Træna</t>
  </si>
  <si>
    <t>1836</t>
  </si>
  <si>
    <t>Rødøy</t>
  </si>
  <si>
    <t>1837</t>
  </si>
  <si>
    <t>Meløy</t>
  </si>
  <si>
    <t>1838</t>
  </si>
  <si>
    <t>Gildeskål</t>
  </si>
  <si>
    <t>1839</t>
  </si>
  <si>
    <t>Beiarn</t>
  </si>
  <si>
    <t>1840</t>
  </si>
  <si>
    <t>Saltdal</t>
  </si>
  <si>
    <t>1841</t>
  </si>
  <si>
    <t>Fauske-Fuossko</t>
  </si>
  <si>
    <t>1845</t>
  </si>
  <si>
    <t>Sørfold</t>
  </si>
  <si>
    <t>1848</t>
  </si>
  <si>
    <t>Steigen</t>
  </si>
  <si>
    <t>1851</t>
  </si>
  <si>
    <t>Lødingen</t>
  </si>
  <si>
    <t>1853</t>
  </si>
  <si>
    <t>Evenes</t>
  </si>
  <si>
    <t>1856</t>
  </si>
  <si>
    <t>Røst</t>
  </si>
  <si>
    <t>1857</t>
  </si>
  <si>
    <t>Værøy</t>
  </si>
  <si>
    <t>1859</t>
  </si>
  <si>
    <t>Flakstad</t>
  </si>
  <si>
    <t>1860</t>
  </si>
  <si>
    <t>Vestvågøy</t>
  </si>
  <si>
    <t>1865</t>
  </si>
  <si>
    <t>Vågan</t>
  </si>
  <si>
    <t>1866</t>
  </si>
  <si>
    <t>Hadsel</t>
  </si>
  <si>
    <t>1867</t>
  </si>
  <si>
    <t>Bø</t>
  </si>
  <si>
    <t>1868</t>
  </si>
  <si>
    <t>Øksnes</t>
  </si>
  <si>
    <t>1870</t>
  </si>
  <si>
    <t>Sortland</t>
  </si>
  <si>
    <t>1871</t>
  </si>
  <si>
    <t>Andøy</t>
  </si>
  <si>
    <t>1874</t>
  </si>
  <si>
    <t>Moskenes</t>
  </si>
  <si>
    <t>1875</t>
  </si>
  <si>
    <t>Hamarøy</t>
  </si>
  <si>
    <t>18</t>
  </si>
  <si>
    <t>Nordland - Nordlánnda</t>
  </si>
  <si>
    <t>2100</t>
  </si>
  <si>
    <t>Svalbard</t>
  </si>
  <si>
    <t>21</t>
  </si>
  <si>
    <t>2312</t>
  </si>
  <si>
    <t>Sokkel/Utland</t>
  </si>
  <si>
    <t>23</t>
  </si>
  <si>
    <t>SFU - Sokkel / Utland</t>
  </si>
  <si>
    <t>2435</t>
  </si>
  <si>
    <t>Pensjon/Utland</t>
  </si>
  <si>
    <t>24</t>
  </si>
  <si>
    <t>Pensjon Utland</t>
  </si>
  <si>
    <t>3101</t>
  </si>
  <si>
    <t>Halden</t>
  </si>
  <si>
    <t>3103</t>
  </si>
  <si>
    <t>Moss</t>
  </si>
  <si>
    <t>3105</t>
  </si>
  <si>
    <t>Sarpsborg</t>
  </si>
  <si>
    <t>3107</t>
  </si>
  <si>
    <t>Fredrikstad</t>
  </si>
  <si>
    <t>3110</t>
  </si>
  <si>
    <t>Hvaler</t>
  </si>
  <si>
    <t>3112</t>
  </si>
  <si>
    <t>Råde</t>
  </si>
  <si>
    <t>3114</t>
  </si>
  <si>
    <t>Våler</t>
  </si>
  <si>
    <t>3116</t>
  </si>
  <si>
    <t>Skiptvet</t>
  </si>
  <si>
    <t>3118</t>
  </si>
  <si>
    <t>Indre Østfold</t>
  </si>
  <si>
    <t>3120</t>
  </si>
  <si>
    <t>Rakkestad</t>
  </si>
  <si>
    <t>3122</t>
  </si>
  <si>
    <t>Marker</t>
  </si>
  <si>
    <t>3124</t>
  </si>
  <si>
    <t>Aremark</t>
  </si>
  <si>
    <t>31</t>
  </si>
  <si>
    <t>Østfold</t>
  </si>
  <si>
    <t>3201</t>
  </si>
  <si>
    <t>Bærum</t>
  </si>
  <si>
    <t>3203</t>
  </si>
  <si>
    <t>Asker</t>
  </si>
  <si>
    <t>3205</t>
  </si>
  <si>
    <t>Lillestrøm</t>
  </si>
  <si>
    <t>3207</t>
  </si>
  <si>
    <t>Nordre Follo</t>
  </si>
  <si>
    <t>3209</t>
  </si>
  <si>
    <t>Ullensaker</t>
  </si>
  <si>
    <t>3212</t>
  </si>
  <si>
    <t>Nesodden</t>
  </si>
  <si>
    <t>3214</t>
  </si>
  <si>
    <t>Frogn</t>
  </si>
  <si>
    <t>3216</t>
  </si>
  <si>
    <t>Vestby</t>
  </si>
  <si>
    <t>3218</t>
  </si>
  <si>
    <t>Ås</t>
  </si>
  <si>
    <t>3220</t>
  </si>
  <si>
    <t>Enebakk</t>
  </si>
  <si>
    <t>3222</t>
  </si>
  <si>
    <t>Lørenskog</t>
  </si>
  <si>
    <t>3224</t>
  </si>
  <si>
    <t>Rælingen</t>
  </si>
  <si>
    <t>3226</t>
  </si>
  <si>
    <t>Aurskog-Høland</t>
  </si>
  <si>
    <t>3228</t>
  </si>
  <si>
    <t>Nes</t>
  </si>
  <si>
    <t>3230</t>
  </si>
  <si>
    <t>Gjerdrum</t>
  </si>
  <si>
    <t>3232</t>
  </si>
  <si>
    <t>Nittedal</t>
  </si>
  <si>
    <t>3234</t>
  </si>
  <si>
    <t>Lunner</t>
  </si>
  <si>
    <t>3236</t>
  </si>
  <si>
    <t>Jevnaker</t>
  </si>
  <si>
    <t>3238</t>
  </si>
  <si>
    <t>Nannestad</t>
  </si>
  <si>
    <t>3240</t>
  </si>
  <si>
    <t>Eidsvoll</t>
  </si>
  <si>
    <t>3242</t>
  </si>
  <si>
    <t>Hurdal</t>
  </si>
  <si>
    <t>32</t>
  </si>
  <si>
    <t>Akershus</t>
  </si>
  <si>
    <t>3301</t>
  </si>
  <si>
    <t>Drammen</t>
  </si>
  <si>
    <t>3303</t>
  </si>
  <si>
    <t>Kongsberg</t>
  </si>
  <si>
    <t>3305</t>
  </si>
  <si>
    <t>Ringerike</t>
  </si>
  <si>
    <t>3310</t>
  </si>
  <si>
    <t>Hole</t>
  </si>
  <si>
    <t>3312</t>
  </si>
  <si>
    <t>Lier</t>
  </si>
  <si>
    <t>3314</t>
  </si>
  <si>
    <t>Øvre Eiker</t>
  </si>
  <si>
    <t>3316</t>
  </si>
  <si>
    <t>Modum</t>
  </si>
  <si>
    <t>3318</t>
  </si>
  <si>
    <t>Krødsherad</t>
  </si>
  <si>
    <t>3320</t>
  </si>
  <si>
    <t>Flå</t>
  </si>
  <si>
    <t>3322</t>
  </si>
  <si>
    <t>Nesbyen</t>
  </si>
  <si>
    <t>3324</t>
  </si>
  <si>
    <t>Gol</t>
  </si>
  <si>
    <t>3326</t>
  </si>
  <si>
    <t>Hemsedal</t>
  </si>
  <si>
    <t>3328</t>
  </si>
  <si>
    <t>Ål</t>
  </si>
  <si>
    <t>3330</t>
  </si>
  <si>
    <t>Hol</t>
  </si>
  <si>
    <t>3332</t>
  </si>
  <si>
    <t>Sigdal</t>
  </si>
  <si>
    <t>3334</t>
  </si>
  <si>
    <t>Flesberg</t>
  </si>
  <si>
    <t>3336</t>
  </si>
  <si>
    <t>Rollag</t>
  </si>
  <si>
    <t>3338</t>
  </si>
  <si>
    <t>Nore Og Uvdal</t>
  </si>
  <si>
    <t>33</t>
  </si>
  <si>
    <t>Buskerud</t>
  </si>
  <si>
    <t>3401</t>
  </si>
  <si>
    <t>Kongsvinger</t>
  </si>
  <si>
    <t>3403</t>
  </si>
  <si>
    <t>Hamar</t>
  </si>
  <si>
    <t>3405</t>
  </si>
  <si>
    <t>Lillehammer</t>
  </si>
  <si>
    <t>3407</t>
  </si>
  <si>
    <t>Gjøvik</t>
  </si>
  <si>
    <t>3411</t>
  </si>
  <si>
    <t>Ringsaker</t>
  </si>
  <si>
    <t>3412</t>
  </si>
  <si>
    <t>Løten</t>
  </si>
  <si>
    <t>3413</t>
  </si>
  <si>
    <t>Stange</t>
  </si>
  <si>
    <t>3414</t>
  </si>
  <si>
    <t>Nord-Odal</t>
  </si>
  <si>
    <t>3415</t>
  </si>
  <si>
    <t>Sør-Odal</t>
  </si>
  <si>
    <t>3416</t>
  </si>
  <si>
    <t>Eidskog</t>
  </si>
  <si>
    <t>3417</t>
  </si>
  <si>
    <t>Grue</t>
  </si>
  <si>
    <t>3418</t>
  </si>
  <si>
    <t>Åsnes</t>
  </si>
  <si>
    <t>3419</t>
  </si>
  <si>
    <t>Våler (Hedm.)</t>
  </si>
  <si>
    <t>3420</t>
  </si>
  <si>
    <t>Elverum</t>
  </si>
  <si>
    <t>3421</t>
  </si>
  <si>
    <t>Trysil</t>
  </si>
  <si>
    <t>3422</t>
  </si>
  <si>
    <t>Åmot</t>
  </si>
  <si>
    <t>3423</t>
  </si>
  <si>
    <t>Stor-Elvdal</t>
  </si>
  <si>
    <t>3424</t>
  </si>
  <si>
    <t>Rendalen</t>
  </si>
  <si>
    <t>3425</t>
  </si>
  <si>
    <t>Engerdal</t>
  </si>
  <si>
    <t>3426</t>
  </si>
  <si>
    <t>Tolga</t>
  </si>
  <si>
    <t>3427</t>
  </si>
  <si>
    <t>Tynset</t>
  </si>
  <si>
    <t>3428</t>
  </si>
  <si>
    <t>Alvdal</t>
  </si>
  <si>
    <t>3429</t>
  </si>
  <si>
    <t>Folldal</t>
  </si>
  <si>
    <t>3430</t>
  </si>
  <si>
    <t>Os</t>
  </si>
  <si>
    <t>3431</t>
  </si>
  <si>
    <t>Dovre</t>
  </si>
  <si>
    <t>3432</t>
  </si>
  <si>
    <t>Lesja</t>
  </si>
  <si>
    <t>3433</t>
  </si>
  <si>
    <t>Skjåk</t>
  </si>
  <si>
    <t>3434</t>
  </si>
  <si>
    <t>Lom</t>
  </si>
  <si>
    <t>3435</t>
  </si>
  <si>
    <t>Vågå</t>
  </si>
  <si>
    <t>3436</t>
  </si>
  <si>
    <t>Nord-Fron</t>
  </si>
  <si>
    <t>3437</t>
  </si>
  <si>
    <t>Sel</t>
  </si>
  <si>
    <t>3438</t>
  </si>
  <si>
    <t>Sør-Fron</t>
  </si>
  <si>
    <t>3439</t>
  </si>
  <si>
    <t>Ringebu</t>
  </si>
  <si>
    <t>3440</t>
  </si>
  <si>
    <t>Øyer</t>
  </si>
  <si>
    <t>3441</t>
  </si>
  <si>
    <t>Gausdal</t>
  </si>
  <si>
    <t>3442</t>
  </si>
  <si>
    <t>Østre Toten</t>
  </si>
  <si>
    <t>3443</t>
  </si>
  <si>
    <t>Vestre Toten</t>
  </si>
  <si>
    <t>3446</t>
  </si>
  <si>
    <t>Gran</t>
  </si>
  <si>
    <t>3447</t>
  </si>
  <si>
    <t>Søndre Land</t>
  </si>
  <si>
    <t>3448</t>
  </si>
  <si>
    <t>Nordre Land</t>
  </si>
  <si>
    <t>3449</t>
  </si>
  <si>
    <t>Sør-Aurdal</t>
  </si>
  <si>
    <t>3450</t>
  </si>
  <si>
    <t>Etnedal</t>
  </si>
  <si>
    <t>3451</t>
  </si>
  <si>
    <t>Nord-Aurdal</t>
  </si>
  <si>
    <t>3452</t>
  </si>
  <si>
    <t>Vestre Slidre</t>
  </si>
  <si>
    <t>3453</t>
  </si>
  <si>
    <t>Øystre Slidre</t>
  </si>
  <si>
    <t>3454</t>
  </si>
  <si>
    <t>Vang</t>
  </si>
  <si>
    <t>34</t>
  </si>
  <si>
    <t>Innlandet</t>
  </si>
  <si>
    <t>3901</t>
  </si>
  <si>
    <t>Horten</t>
  </si>
  <si>
    <t>3903</t>
  </si>
  <si>
    <t>Holmestrand</t>
  </si>
  <si>
    <t>3905</t>
  </si>
  <si>
    <t>Tønsberg</t>
  </si>
  <si>
    <t>3907</t>
  </si>
  <si>
    <t>Sandefjord</t>
  </si>
  <si>
    <t>3909</t>
  </si>
  <si>
    <t>Larvik</t>
  </si>
  <si>
    <t>3911</t>
  </si>
  <si>
    <t>Færder</t>
  </si>
  <si>
    <t>39</t>
  </si>
  <si>
    <t>Vestfold</t>
  </si>
  <si>
    <t>4001</t>
  </si>
  <si>
    <t>Porsgrunn</t>
  </si>
  <si>
    <t>4003</t>
  </si>
  <si>
    <t>Skien</t>
  </si>
  <si>
    <t>4005</t>
  </si>
  <si>
    <t>Notodden</t>
  </si>
  <si>
    <t>4010</t>
  </si>
  <si>
    <t>Siljan</t>
  </si>
  <si>
    <t>4012</t>
  </si>
  <si>
    <t>Bamble</t>
  </si>
  <si>
    <t>4014</t>
  </si>
  <si>
    <t>Kragerø</t>
  </si>
  <si>
    <t>4016</t>
  </si>
  <si>
    <t>Drangedal</t>
  </si>
  <si>
    <t>4018</t>
  </si>
  <si>
    <t>Nome</t>
  </si>
  <si>
    <t>4020</t>
  </si>
  <si>
    <t>Midt-Telemark</t>
  </si>
  <si>
    <t>4022</t>
  </si>
  <si>
    <t>Seljord</t>
  </si>
  <si>
    <t>4024</t>
  </si>
  <si>
    <t>Hjartdal</t>
  </si>
  <si>
    <t>4026</t>
  </si>
  <si>
    <t>Tinn</t>
  </si>
  <si>
    <t>4028</t>
  </si>
  <si>
    <t>Kviteseid</t>
  </si>
  <si>
    <t>4030</t>
  </si>
  <si>
    <t>Nissedal</t>
  </si>
  <si>
    <t>4032</t>
  </si>
  <si>
    <t>Fyresdal</t>
  </si>
  <si>
    <t>4034</t>
  </si>
  <si>
    <t>Tokke</t>
  </si>
  <si>
    <t>4036</t>
  </si>
  <si>
    <t>Vinje</t>
  </si>
  <si>
    <t>40</t>
  </si>
  <si>
    <t>Telemark</t>
  </si>
  <si>
    <t>4201</t>
  </si>
  <si>
    <t>Risør</t>
  </si>
  <si>
    <t>4202</t>
  </si>
  <si>
    <t>Grimstad</t>
  </si>
  <si>
    <t>4203</t>
  </si>
  <si>
    <t>Arendal</t>
  </si>
  <si>
    <t>4204</t>
  </si>
  <si>
    <t>Kristiansand</t>
  </si>
  <si>
    <t>4205</t>
  </si>
  <si>
    <t>Lindesnes</t>
  </si>
  <si>
    <t>4206</t>
  </si>
  <si>
    <t>Farsund</t>
  </si>
  <si>
    <t>4207</t>
  </si>
  <si>
    <t>Flekkefjord</t>
  </si>
  <si>
    <t>4211</t>
  </si>
  <si>
    <t>Gjerstad</t>
  </si>
  <si>
    <t>4212</t>
  </si>
  <si>
    <t>Vegårshei</t>
  </si>
  <si>
    <t>4213</t>
  </si>
  <si>
    <t>Tvedestrand</t>
  </si>
  <si>
    <t>4214</t>
  </si>
  <si>
    <t>Froland</t>
  </si>
  <si>
    <t>4215</t>
  </si>
  <si>
    <t>Lillesand</t>
  </si>
  <si>
    <t>4216</t>
  </si>
  <si>
    <t>Birkenes</t>
  </si>
  <si>
    <t>4217</t>
  </si>
  <si>
    <t>Åmli</t>
  </si>
  <si>
    <t>4218</t>
  </si>
  <si>
    <t>Iveland</t>
  </si>
  <si>
    <t>4219</t>
  </si>
  <si>
    <t>Evje og Hornnes</t>
  </si>
  <si>
    <t>4220</t>
  </si>
  <si>
    <t>Bygland</t>
  </si>
  <si>
    <t>4221</t>
  </si>
  <si>
    <t>Valle</t>
  </si>
  <si>
    <t>4222</t>
  </si>
  <si>
    <t>Bykle</t>
  </si>
  <si>
    <t>4223</t>
  </si>
  <si>
    <t>Vennesla</t>
  </si>
  <si>
    <t>4224</t>
  </si>
  <si>
    <t>Åseral</t>
  </si>
  <si>
    <t>4225</t>
  </si>
  <si>
    <t>Lyngdal</t>
  </si>
  <si>
    <t>4226</t>
  </si>
  <si>
    <t>Hægebostad</t>
  </si>
  <si>
    <t>4227</t>
  </si>
  <si>
    <t>Kvinesdal</t>
  </si>
  <si>
    <t>4228</t>
  </si>
  <si>
    <t>Sirdal</t>
  </si>
  <si>
    <t>42</t>
  </si>
  <si>
    <t>Agder</t>
  </si>
  <si>
    <t>4601</t>
  </si>
  <si>
    <t>Bergen</t>
  </si>
  <si>
    <t>4602</t>
  </si>
  <si>
    <t>Kinn</t>
  </si>
  <si>
    <t>4611</t>
  </si>
  <si>
    <t>Etne</t>
  </si>
  <si>
    <t>4612</t>
  </si>
  <si>
    <t>Sveio</t>
  </si>
  <si>
    <t>4613</t>
  </si>
  <si>
    <t>Bømlo</t>
  </si>
  <si>
    <t>4614</t>
  </si>
  <si>
    <t>Stord</t>
  </si>
  <si>
    <t>4615</t>
  </si>
  <si>
    <t>Fitjar</t>
  </si>
  <si>
    <t>4616</t>
  </si>
  <si>
    <t>Tysnes</t>
  </si>
  <si>
    <t>4617</t>
  </si>
  <si>
    <t>Kvinnherad</t>
  </si>
  <si>
    <t>4618</t>
  </si>
  <si>
    <t>Ullensvang</t>
  </si>
  <si>
    <t>4619</t>
  </si>
  <si>
    <t>Eidfjord</t>
  </si>
  <si>
    <t>4620</t>
  </si>
  <si>
    <t>Ulvik</t>
  </si>
  <si>
    <t>4621</t>
  </si>
  <si>
    <t>Voss</t>
  </si>
  <si>
    <t>4622</t>
  </si>
  <si>
    <t>Kvam</t>
  </si>
  <si>
    <t>4623</t>
  </si>
  <si>
    <t>Samnanger</t>
  </si>
  <si>
    <t>4624</t>
  </si>
  <si>
    <t>Bjørnafjorden</t>
  </si>
  <si>
    <t>4625</t>
  </si>
  <si>
    <t>Austevoll</t>
  </si>
  <si>
    <t>4626</t>
  </si>
  <si>
    <t>Øygarden</t>
  </si>
  <si>
    <t>4627</t>
  </si>
  <si>
    <t>Askøy</t>
  </si>
  <si>
    <t>4628</t>
  </si>
  <si>
    <t>Vaksdal</t>
  </si>
  <si>
    <t>4629</t>
  </si>
  <si>
    <t>Modalen</t>
  </si>
  <si>
    <t>4630</t>
  </si>
  <si>
    <t>Osterøy</t>
  </si>
  <si>
    <t>4631</t>
  </si>
  <si>
    <t>Alver</t>
  </si>
  <si>
    <t>4632</t>
  </si>
  <si>
    <t>Austrheim</t>
  </si>
  <si>
    <t>4633</t>
  </si>
  <si>
    <t>Fedje</t>
  </si>
  <si>
    <t>4634</t>
  </si>
  <si>
    <t>Masfjorden</t>
  </si>
  <si>
    <t>4635</t>
  </si>
  <si>
    <t>Gulen</t>
  </si>
  <si>
    <t>4636</t>
  </si>
  <si>
    <t>Solund</t>
  </si>
  <si>
    <t>4637</t>
  </si>
  <si>
    <t>Hyllestad</t>
  </si>
  <si>
    <t>4638</t>
  </si>
  <si>
    <t>Høyanger</t>
  </si>
  <si>
    <t>4639</t>
  </si>
  <si>
    <t>Vik</t>
  </si>
  <si>
    <t>4640</t>
  </si>
  <si>
    <t>Sogndal</t>
  </si>
  <si>
    <t>4641</t>
  </si>
  <si>
    <t>Aurland</t>
  </si>
  <si>
    <t>4642</t>
  </si>
  <si>
    <t>Lærdal</t>
  </si>
  <si>
    <t>4643</t>
  </si>
  <si>
    <t>Årdal</t>
  </si>
  <si>
    <t>4644</t>
  </si>
  <si>
    <t>Luster</t>
  </si>
  <si>
    <t>4645</t>
  </si>
  <si>
    <t>Askvoll</t>
  </si>
  <si>
    <t>4646</t>
  </si>
  <si>
    <t>Fjaler</t>
  </si>
  <si>
    <t>4647</t>
  </si>
  <si>
    <t>Sunnfjord</t>
  </si>
  <si>
    <t>4648</t>
  </si>
  <si>
    <t>Bremanger</t>
  </si>
  <si>
    <t>4649</t>
  </si>
  <si>
    <t>Stad</t>
  </si>
  <si>
    <t>4650</t>
  </si>
  <si>
    <t>Gloppen</t>
  </si>
  <si>
    <t>4651</t>
  </si>
  <si>
    <t>Stryn</t>
  </si>
  <si>
    <t>46</t>
  </si>
  <si>
    <t>Vestland</t>
  </si>
  <si>
    <t>5001</t>
  </si>
  <si>
    <t>Trondheim</t>
  </si>
  <si>
    <t>5006</t>
  </si>
  <si>
    <t>Steinkjer</t>
  </si>
  <si>
    <t>5007</t>
  </si>
  <si>
    <t>Namsos</t>
  </si>
  <si>
    <t>5014</t>
  </si>
  <si>
    <t>Frøya</t>
  </si>
  <si>
    <t>5020</t>
  </si>
  <si>
    <t>Osen</t>
  </si>
  <si>
    <t>5021</t>
  </si>
  <si>
    <t>Oppdal</t>
  </si>
  <si>
    <t>5022</t>
  </si>
  <si>
    <t>Rennebu</t>
  </si>
  <si>
    <t>5025</t>
  </si>
  <si>
    <t>Røros</t>
  </si>
  <si>
    <t>5026</t>
  </si>
  <si>
    <t>Holtålen</t>
  </si>
  <si>
    <t>5027</t>
  </si>
  <si>
    <t>Midtre Gauldal</t>
  </si>
  <si>
    <t>5028</t>
  </si>
  <si>
    <t>Melhus</t>
  </si>
  <si>
    <t>5029</t>
  </si>
  <si>
    <t>Skaun</t>
  </si>
  <si>
    <t>5031</t>
  </si>
  <si>
    <t>Malvik</t>
  </si>
  <si>
    <t>5032</t>
  </si>
  <si>
    <t>Selbu</t>
  </si>
  <si>
    <t>5033</t>
  </si>
  <si>
    <t>Tydal</t>
  </si>
  <si>
    <t>5034</t>
  </si>
  <si>
    <t>Meråker</t>
  </si>
  <si>
    <t>5035</t>
  </si>
  <si>
    <t>Stjørdal</t>
  </si>
  <si>
    <t>5036</t>
  </si>
  <si>
    <t>Frosta</t>
  </si>
  <si>
    <t>5037</t>
  </si>
  <si>
    <t>Levanger</t>
  </si>
  <si>
    <t>5038</t>
  </si>
  <si>
    <t>Verdal</t>
  </si>
  <si>
    <t>5041</t>
  </si>
  <si>
    <t>Snåase-Snåsa</t>
  </si>
  <si>
    <t>5042</t>
  </si>
  <si>
    <t>Lierne</t>
  </si>
  <si>
    <t>5043</t>
  </si>
  <si>
    <t>Raarvihke - Røyrvik</t>
  </si>
  <si>
    <t>5044</t>
  </si>
  <si>
    <t>Namsskogan</t>
  </si>
  <si>
    <t>5045</t>
  </si>
  <si>
    <t>Grong</t>
  </si>
  <si>
    <t>5046</t>
  </si>
  <si>
    <t>Høylandet</t>
  </si>
  <si>
    <t>5047</t>
  </si>
  <si>
    <t>Overhalla</t>
  </si>
  <si>
    <t>5049</t>
  </si>
  <si>
    <t>Flatanger</t>
  </si>
  <si>
    <t>5052</t>
  </si>
  <si>
    <t>Leka</t>
  </si>
  <si>
    <t>5053</t>
  </si>
  <si>
    <t>Inderøy</t>
  </si>
  <si>
    <t>5054</t>
  </si>
  <si>
    <t>Indre Fosen</t>
  </si>
  <si>
    <t>5055</t>
  </si>
  <si>
    <t>Heim</t>
  </si>
  <si>
    <t>5056</t>
  </si>
  <si>
    <t>Hitra</t>
  </si>
  <si>
    <t>5057</t>
  </si>
  <si>
    <t>Ørland</t>
  </si>
  <si>
    <t>5058</t>
  </si>
  <si>
    <t>Åfjord</t>
  </si>
  <si>
    <t>5059</t>
  </si>
  <si>
    <t>Orkland</t>
  </si>
  <si>
    <t>5060</t>
  </si>
  <si>
    <t>Nærøysund</t>
  </si>
  <si>
    <t>5061</t>
  </si>
  <si>
    <t>Rindal</t>
  </si>
  <si>
    <t>50</t>
  </si>
  <si>
    <t>Trøndelag - Trööndelage</t>
  </si>
  <si>
    <t>5501</t>
  </si>
  <si>
    <t>Tromsø</t>
  </si>
  <si>
    <t>5503</t>
  </si>
  <si>
    <t>Harstad</t>
  </si>
  <si>
    <t>5510</t>
  </si>
  <si>
    <t>Kvæfjord</t>
  </si>
  <si>
    <t>5512</t>
  </si>
  <si>
    <t>Tjeldsund</t>
  </si>
  <si>
    <t>5514</t>
  </si>
  <si>
    <t>Ibestad</t>
  </si>
  <si>
    <t>5516</t>
  </si>
  <si>
    <t>Gratangen</t>
  </si>
  <si>
    <t>5518</t>
  </si>
  <si>
    <t>Lavangen</t>
  </si>
  <si>
    <t>5520</t>
  </si>
  <si>
    <t>Bardu</t>
  </si>
  <si>
    <t>5522</t>
  </si>
  <si>
    <t>Salangen</t>
  </si>
  <si>
    <t>5524</t>
  </si>
  <si>
    <t>Målselv</t>
  </si>
  <si>
    <t>5526</t>
  </si>
  <si>
    <t>Sørreisa</t>
  </si>
  <si>
    <t>5528</t>
  </si>
  <si>
    <t>Dyrøy</t>
  </si>
  <si>
    <t>5530</t>
  </si>
  <si>
    <t>Senja</t>
  </si>
  <si>
    <t>5532</t>
  </si>
  <si>
    <t>Balsfjord</t>
  </si>
  <si>
    <t>5534</t>
  </si>
  <si>
    <t>Karlsøy</t>
  </si>
  <si>
    <t>5536</t>
  </si>
  <si>
    <t>Lyngen</t>
  </si>
  <si>
    <t>5538</t>
  </si>
  <si>
    <t>Storfjord</t>
  </si>
  <si>
    <t>5540</t>
  </si>
  <si>
    <t>Kåfjord</t>
  </si>
  <si>
    <t>5542</t>
  </si>
  <si>
    <t>Skjervøy</t>
  </si>
  <si>
    <t>5544</t>
  </si>
  <si>
    <t>Nordreisa</t>
  </si>
  <si>
    <t>5546</t>
  </si>
  <si>
    <t>Kvænangen</t>
  </si>
  <si>
    <t>55</t>
  </si>
  <si>
    <t>Troms</t>
  </si>
  <si>
    <t>5601</t>
  </si>
  <si>
    <t>Alta</t>
  </si>
  <si>
    <t>5603</t>
  </si>
  <si>
    <t>Hammerfest</t>
  </si>
  <si>
    <t>5605</t>
  </si>
  <si>
    <t>Sør-Varanger</t>
  </si>
  <si>
    <t>5607</t>
  </si>
  <si>
    <t>Vadsø</t>
  </si>
  <si>
    <t>5610</t>
  </si>
  <si>
    <t>Karasjok</t>
  </si>
  <si>
    <t>5612</t>
  </si>
  <si>
    <t>Kautokeino</t>
  </si>
  <si>
    <t>5614</t>
  </si>
  <si>
    <t>Loppa</t>
  </si>
  <si>
    <t>5616</t>
  </si>
  <si>
    <t>Hasvik</t>
  </si>
  <si>
    <t>5618</t>
  </si>
  <si>
    <t>Måsøy</t>
  </si>
  <si>
    <t>5620</t>
  </si>
  <si>
    <t>Nordkapp</t>
  </si>
  <si>
    <t>5622</t>
  </si>
  <si>
    <t>Porsanger</t>
  </si>
  <si>
    <t>5624</t>
  </si>
  <si>
    <t>Lebesby</t>
  </si>
  <si>
    <t>5626</t>
  </si>
  <si>
    <t>Gamvik</t>
  </si>
  <si>
    <t>5628</t>
  </si>
  <si>
    <t>Tana</t>
  </si>
  <si>
    <t>5630</t>
  </si>
  <si>
    <t>Berlevåg</t>
  </si>
  <si>
    <t>5632</t>
  </si>
  <si>
    <t>Båtsfjord</t>
  </si>
  <si>
    <t>5634</t>
  </si>
  <si>
    <t>Vardø</t>
  </si>
  <si>
    <t>5636</t>
  </si>
  <si>
    <t>Nesseby</t>
  </si>
  <si>
    <t>56</t>
  </si>
  <si>
    <t>Finnmark</t>
  </si>
  <si>
    <t>6</t>
  </si>
  <si>
    <t>Landet</t>
  </si>
  <si>
    <t>Skatteoppgjøret for inntektsåret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</si>
</sst>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6"/>
      <name val="Arial"/>
      <family val="2"/>
    </font>
    <font>
      <b/>
      <sz val="10"/>
      <color rgb="FF333399"/>
      <name val="Helvetica"/>
    </font>
    <font>
      <sz val="8"/>
      <color theme="1"/>
      <name val="Helvetica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Helvetica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FFFFFF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959595"/>
      </bottom>
      <diagonal/>
    </border>
    <border>
      <left/>
      <right/>
      <top style="medium">
        <color indexed="64"/>
      </top>
      <bottom style="thin">
        <color rgb="FF95959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theme="0" tint="-0.499984740745262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0" tint="-0.499984740745262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959595"/>
      </left>
      <right style="medium">
        <color indexed="64"/>
      </right>
      <top style="thin">
        <color rgb="FF959595"/>
      </top>
      <bottom style="thin">
        <color rgb="FF959595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1" applyFont="1" applyAlignment="1">
      <alignment horizontal="left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1" applyFont="1" applyFill="1" applyBorder="1" applyAlignment="1">
      <alignment horizontal="left" vertical="top" wrapText="1"/>
    </xf>
    <xf numFmtId="0" fontId="4" fillId="2" borderId="10" xfId="1" applyFont="1" applyFill="1" applyBorder="1" applyAlignment="1">
      <alignment horizontal="left" vertical="top" wrapText="1"/>
    </xf>
    <xf numFmtId="0" fontId="4" fillId="2" borderId="11" xfId="1" applyFont="1" applyFill="1" applyBorder="1" applyAlignment="1">
      <alignment horizontal="left" vertical="top" wrapText="1"/>
    </xf>
    <xf numFmtId="0" fontId="4" fillId="2" borderId="12" xfId="1" applyFont="1" applyFill="1" applyBorder="1" applyAlignment="1">
      <alignment horizontal="left" vertical="top" wrapText="1"/>
    </xf>
    <xf numFmtId="0" fontId="5" fillId="3" borderId="13" xfId="0" quotePrefix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left" vertical="center" wrapText="1"/>
    </xf>
    <xf numFmtId="3" fontId="4" fillId="3" borderId="14" xfId="1" applyNumberFormat="1" applyFont="1" applyFill="1" applyBorder="1" applyAlignment="1">
      <alignment horizontal="right" vertical="center"/>
    </xf>
    <xf numFmtId="3" fontId="4" fillId="3" borderId="15" xfId="1" applyNumberFormat="1" applyFont="1" applyFill="1" applyBorder="1" applyAlignment="1">
      <alignment horizontal="right" vertical="center"/>
    </xf>
    <xf numFmtId="3" fontId="4" fillId="3" borderId="16" xfId="1" applyNumberFormat="1" applyFont="1" applyFill="1" applyBorder="1" applyAlignment="1">
      <alignment horizontal="right" vertical="center"/>
    </xf>
    <xf numFmtId="3" fontId="4" fillId="3" borderId="17" xfId="1" applyNumberFormat="1" applyFont="1" applyFill="1" applyBorder="1" applyAlignment="1">
      <alignment horizontal="right" vertical="center"/>
    </xf>
    <xf numFmtId="0" fontId="6" fillId="3" borderId="13" xfId="0" quotePrefix="1" applyFont="1" applyFill="1" applyBorder="1" applyAlignment="1">
      <alignment horizontal="left" vertical="top" wrapText="1"/>
    </xf>
    <xf numFmtId="0" fontId="7" fillId="3" borderId="8" xfId="1" applyFont="1" applyFill="1" applyBorder="1" applyAlignment="1">
      <alignment horizontal="left" vertical="center" wrapText="1"/>
    </xf>
    <xf numFmtId="3" fontId="7" fillId="3" borderId="14" xfId="1" applyNumberFormat="1" applyFont="1" applyFill="1" applyBorder="1" applyAlignment="1">
      <alignment horizontal="right" vertical="center"/>
    </xf>
    <xf numFmtId="3" fontId="7" fillId="3" borderId="15" xfId="1" applyNumberFormat="1" applyFont="1" applyFill="1" applyBorder="1" applyAlignment="1">
      <alignment horizontal="right" vertical="center"/>
    </xf>
    <xf numFmtId="3" fontId="7" fillId="3" borderId="16" xfId="1" applyNumberFormat="1" applyFont="1" applyFill="1" applyBorder="1" applyAlignment="1">
      <alignment horizontal="right" vertical="center"/>
    </xf>
    <xf numFmtId="3" fontId="7" fillId="3" borderId="17" xfId="1" applyNumberFormat="1" applyFont="1" applyFill="1" applyBorder="1" applyAlignment="1">
      <alignment horizontal="right" vertical="center"/>
    </xf>
    <xf numFmtId="0" fontId="8" fillId="0" borderId="0" xfId="1" applyFont="1"/>
    <xf numFmtId="0" fontId="5" fillId="3" borderId="13" xfId="0" applyFont="1" applyFill="1" applyBorder="1" applyAlignment="1">
      <alignment horizontal="left" vertical="top" wrapText="1"/>
    </xf>
    <xf numFmtId="0" fontId="7" fillId="3" borderId="18" xfId="1" applyFont="1" applyFill="1" applyBorder="1" applyAlignment="1">
      <alignment horizontal="left" vertical="center" wrapText="1"/>
    </xf>
    <xf numFmtId="3" fontId="7" fillId="3" borderId="19" xfId="1" applyNumberFormat="1" applyFont="1" applyFill="1" applyBorder="1" applyAlignment="1">
      <alignment horizontal="right" vertical="center"/>
    </xf>
    <xf numFmtId="3" fontId="7" fillId="3" borderId="20" xfId="1" applyNumberFormat="1" applyFont="1" applyFill="1" applyBorder="1" applyAlignment="1">
      <alignment horizontal="right" vertical="center"/>
    </xf>
    <xf numFmtId="3" fontId="7" fillId="3" borderId="21" xfId="1" applyNumberFormat="1" applyFont="1" applyFill="1" applyBorder="1" applyAlignment="1">
      <alignment horizontal="right" vertical="center"/>
    </xf>
    <xf numFmtId="3" fontId="7" fillId="3" borderId="22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29A84020-BF88-422A-B1D7-33042E6689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10B1F-26B7-480B-B2EC-43C9FBBA4A19}">
  <dimension ref="A1:K387"/>
  <sheetViews>
    <sheetView tabSelected="1" topLeftCell="A351" workbookViewId="0">
      <selection activeCell="B2" sqref="B2"/>
    </sheetView>
  </sheetViews>
  <sheetFormatPr baseColWidth="10" defaultColWidth="9.26953125" defaultRowHeight="14.5" outlineLevelRow="2" x14ac:dyDescent="0.35"/>
  <cols>
    <col min="1" max="1" width="8.26953125" style="1" customWidth="1"/>
    <col min="2" max="2" width="27.26953125" style="1" bestFit="1" customWidth="1"/>
    <col min="3" max="3" width="14" style="1" customWidth="1"/>
    <col min="4" max="4" width="20.81640625" style="1" bestFit="1" customWidth="1"/>
    <col min="5" max="5" width="10.26953125" style="1" bestFit="1" customWidth="1"/>
    <col min="6" max="6" width="15.7265625" style="1" bestFit="1" customWidth="1"/>
    <col min="7" max="7" width="10" style="1" customWidth="1"/>
    <col min="8" max="8" width="14" style="1" customWidth="1"/>
    <col min="9" max="9" width="15.7265625" style="1" bestFit="1" customWidth="1"/>
    <col min="10" max="10" width="10" style="1" customWidth="1"/>
    <col min="11" max="11" width="14.26953125" style="1" customWidth="1"/>
    <col min="12" max="12" width="0.7265625" style="1" customWidth="1"/>
    <col min="13" max="16" width="9.26953125" style="1"/>
    <col min="17" max="17" width="15.7265625" style="1" customWidth="1"/>
    <col min="18" max="16384" width="9.26953125" style="1"/>
  </cols>
  <sheetData>
    <row r="1" spans="1:11" ht="8.25" customHeight="1" x14ac:dyDescent="0.35"/>
    <row r="2" spans="1:11" ht="41.25" customHeight="1" x14ac:dyDescent="0.4">
      <c r="C2" s="2" t="s">
        <v>765</v>
      </c>
    </row>
    <row r="3" spans="1:11" ht="35.25" hidden="1" customHeight="1" x14ac:dyDescent="0.4">
      <c r="A3" s="2"/>
    </row>
    <row r="4" spans="1:11" ht="35.25" hidden="1" customHeight="1" thickBot="1" x14ac:dyDescent="0.4"/>
    <row r="5" spans="1:11" ht="35.25" hidden="1" customHeight="1" thickBot="1" x14ac:dyDescent="0.45">
      <c r="A5" s="2"/>
    </row>
    <row r="6" spans="1:11" ht="28.5" customHeight="1" thickBot="1" x14ac:dyDescent="0.4">
      <c r="B6" s="3"/>
    </row>
    <row r="7" spans="1:11" ht="36" customHeight="1" x14ac:dyDescent="0.35">
      <c r="A7" s="4"/>
      <c r="B7" s="5"/>
      <c r="C7" s="6"/>
      <c r="D7" s="7" t="s">
        <v>0</v>
      </c>
      <c r="E7" s="8"/>
      <c r="F7" s="7" t="s">
        <v>1</v>
      </c>
      <c r="G7" s="9"/>
      <c r="H7" s="8"/>
      <c r="I7" s="7" t="s">
        <v>2</v>
      </c>
      <c r="J7" s="9"/>
      <c r="K7" s="8"/>
    </row>
    <row r="8" spans="1:11" ht="30" x14ac:dyDescent="0.35">
      <c r="A8" s="10" t="s">
        <v>3</v>
      </c>
      <c r="B8" s="11" t="s">
        <v>4</v>
      </c>
      <c r="C8" s="12" t="s">
        <v>5</v>
      </c>
      <c r="D8" s="13" t="s">
        <v>6</v>
      </c>
      <c r="E8" s="14" t="s">
        <v>7</v>
      </c>
      <c r="F8" s="13" t="s">
        <v>6</v>
      </c>
      <c r="G8" s="15" t="s">
        <v>7</v>
      </c>
      <c r="H8" s="14" t="s">
        <v>8</v>
      </c>
      <c r="I8" s="13" t="s">
        <v>6</v>
      </c>
      <c r="J8" s="15" t="s">
        <v>7</v>
      </c>
      <c r="K8" s="14" t="s">
        <v>8</v>
      </c>
    </row>
    <row r="9" spans="1:11" outlineLevel="2" x14ac:dyDescent="0.35">
      <c r="A9" s="16" t="s">
        <v>9</v>
      </c>
      <c r="B9" s="17" t="s">
        <v>10</v>
      </c>
      <c r="C9" s="18">
        <v>582554</v>
      </c>
      <c r="D9" s="19">
        <v>125679800000</v>
      </c>
      <c r="E9" s="20">
        <v>562299</v>
      </c>
      <c r="F9" s="19">
        <v>7332889000</v>
      </c>
      <c r="G9" s="21">
        <v>382886</v>
      </c>
      <c r="H9" s="20">
        <f>F9/G9</f>
        <v>19151.624765596025</v>
      </c>
      <c r="I9" s="19">
        <v>6241899000</v>
      </c>
      <c r="J9" s="21">
        <v>113426</v>
      </c>
      <c r="K9" s="20">
        <f>I9/J9</f>
        <v>55030.583816761588</v>
      </c>
    </row>
    <row r="10" spans="1:11" s="28" customFormat="1" outlineLevel="1" x14ac:dyDescent="0.35">
      <c r="A10" s="22" t="s">
        <v>11</v>
      </c>
      <c r="B10" s="23" t="s">
        <v>10</v>
      </c>
      <c r="C10" s="24">
        <f t="shared" ref="C10:J10" si="0">SUBTOTAL(9,C9:C9)</f>
        <v>582554</v>
      </c>
      <c r="D10" s="25">
        <f t="shared" si="0"/>
        <v>125679800000</v>
      </c>
      <c r="E10" s="26">
        <f t="shared" si="0"/>
        <v>562299</v>
      </c>
      <c r="F10" s="25">
        <f t="shared" si="0"/>
        <v>7332889000</v>
      </c>
      <c r="G10" s="27">
        <f t="shared" si="0"/>
        <v>382886</v>
      </c>
      <c r="H10" s="26">
        <f t="shared" ref="H10:H73" si="1">F10/G10</f>
        <v>19151.624765596025</v>
      </c>
      <c r="I10" s="25">
        <f t="shared" si="0"/>
        <v>6241899000</v>
      </c>
      <c r="J10" s="27">
        <f t="shared" si="0"/>
        <v>113426</v>
      </c>
      <c r="K10" s="26">
        <f t="shared" ref="K10:K73" si="2">I10/J10</f>
        <v>55030.583816761588</v>
      </c>
    </row>
    <row r="11" spans="1:11" outlineLevel="2" x14ac:dyDescent="0.35">
      <c r="A11" s="29" t="s">
        <v>12</v>
      </c>
      <c r="B11" s="17" t="s">
        <v>13</v>
      </c>
      <c r="C11" s="18">
        <v>12730</v>
      </c>
      <c r="D11" s="19">
        <v>1948636000</v>
      </c>
      <c r="E11" s="20">
        <v>12305</v>
      </c>
      <c r="F11" s="19">
        <v>162963000</v>
      </c>
      <c r="G11" s="21">
        <v>9280</v>
      </c>
      <c r="H11" s="20">
        <f t="shared" si="1"/>
        <v>17560.668103448275</v>
      </c>
      <c r="I11" s="19">
        <v>52857000</v>
      </c>
      <c r="J11" s="21">
        <v>1877</v>
      </c>
      <c r="K11" s="20">
        <f t="shared" si="2"/>
        <v>28160.362280234418</v>
      </c>
    </row>
    <row r="12" spans="1:11" outlineLevel="2" x14ac:dyDescent="0.35">
      <c r="A12" s="29" t="s">
        <v>14</v>
      </c>
      <c r="B12" s="17" t="s">
        <v>15</v>
      </c>
      <c r="C12" s="18">
        <v>117110</v>
      </c>
      <c r="D12" s="19">
        <v>24886187000</v>
      </c>
      <c r="E12" s="20">
        <v>113300</v>
      </c>
      <c r="F12" s="19">
        <v>1406965000</v>
      </c>
      <c r="G12" s="21">
        <v>77363</v>
      </c>
      <c r="H12" s="20">
        <f t="shared" si="1"/>
        <v>18186.536199475202</v>
      </c>
      <c r="I12" s="19">
        <v>900633000</v>
      </c>
      <c r="J12" s="21">
        <v>21878</v>
      </c>
      <c r="K12" s="20">
        <f t="shared" si="2"/>
        <v>41166.14864247189</v>
      </c>
    </row>
    <row r="13" spans="1:11" outlineLevel="2" x14ac:dyDescent="0.35">
      <c r="A13" s="29" t="s">
        <v>16</v>
      </c>
      <c r="B13" s="17" t="s">
        <v>17</v>
      </c>
      <c r="C13" s="18">
        <v>31807</v>
      </c>
      <c r="D13" s="19">
        <v>5288915000</v>
      </c>
      <c r="E13" s="20">
        <v>30796</v>
      </c>
      <c r="F13" s="19">
        <v>371596000</v>
      </c>
      <c r="G13" s="21">
        <v>22295</v>
      </c>
      <c r="H13" s="20">
        <f t="shared" si="1"/>
        <v>16667.234806010318</v>
      </c>
      <c r="I13" s="19">
        <v>191108000</v>
      </c>
      <c r="J13" s="21">
        <v>5195</v>
      </c>
      <c r="K13" s="20">
        <f t="shared" si="2"/>
        <v>36786.910490856593</v>
      </c>
    </row>
    <row r="14" spans="1:11" outlineLevel="2" x14ac:dyDescent="0.35">
      <c r="A14" s="29" t="s">
        <v>18</v>
      </c>
      <c r="B14" s="17" t="s">
        <v>19</v>
      </c>
      <c r="C14" s="18">
        <v>62795</v>
      </c>
      <c r="D14" s="19">
        <v>11273604000</v>
      </c>
      <c r="E14" s="20">
        <v>61109</v>
      </c>
      <c r="F14" s="19">
        <v>710530000</v>
      </c>
      <c r="G14" s="21">
        <v>41902</v>
      </c>
      <c r="H14" s="20">
        <f t="shared" si="1"/>
        <v>16956.947162426615</v>
      </c>
      <c r="I14" s="19">
        <v>343927000</v>
      </c>
      <c r="J14" s="21">
        <v>11338</v>
      </c>
      <c r="K14" s="20">
        <f t="shared" si="2"/>
        <v>30334.009525489506</v>
      </c>
    </row>
    <row r="15" spans="1:11" outlineLevel="2" x14ac:dyDescent="0.35">
      <c r="A15" s="29" t="s">
        <v>20</v>
      </c>
      <c r="B15" s="17" t="s">
        <v>21</v>
      </c>
      <c r="C15" s="18">
        <v>2604</v>
      </c>
      <c r="D15" s="19">
        <v>373396000</v>
      </c>
      <c r="E15" s="20">
        <v>2494</v>
      </c>
      <c r="F15" s="19">
        <v>32799000</v>
      </c>
      <c r="G15" s="21">
        <v>1915</v>
      </c>
      <c r="H15" s="20">
        <f t="shared" si="1"/>
        <v>17127.415143603132</v>
      </c>
      <c r="I15" s="19">
        <v>14754000</v>
      </c>
      <c r="J15" s="21">
        <v>379</v>
      </c>
      <c r="K15" s="20">
        <f t="shared" si="2"/>
        <v>38928.759894459101</v>
      </c>
    </row>
    <row r="16" spans="1:11" outlineLevel="2" x14ac:dyDescent="0.35">
      <c r="A16" s="29" t="s">
        <v>22</v>
      </c>
      <c r="B16" s="17" t="s">
        <v>23</v>
      </c>
      <c r="C16" s="18">
        <v>2469</v>
      </c>
      <c r="D16" s="19">
        <v>367618000</v>
      </c>
      <c r="E16" s="20">
        <v>2366</v>
      </c>
      <c r="F16" s="19">
        <v>30782000</v>
      </c>
      <c r="G16" s="21">
        <v>1815</v>
      </c>
      <c r="H16" s="20">
        <f t="shared" si="1"/>
        <v>16959.779614325067</v>
      </c>
      <c r="I16" s="19">
        <v>14536000</v>
      </c>
      <c r="J16" s="21">
        <v>376</v>
      </c>
      <c r="K16" s="20">
        <f t="shared" si="2"/>
        <v>38659.574468085106</v>
      </c>
    </row>
    <row r="17" spans="1:11" outlineLevel="2" x14ac:dyDescent="0.35">
      <c r="A17" s="29" t="s">
        <v>24</v>
      </c>
      <c r="B17" s="17" t="s">
        <v>25</v>
      </c>
      <c r="C17" s="18">
        <v>2240</v>
      </c>
      <c r="D17" s="19">
        <v>336653000</v>
      </c>
      <c r="E17" s="20">
        <v>2178</v>
      </c>
      <c r="F17" s="19">
        <v>31872000</v>
      </c>
      <c r="G17" s="21">
        <v>1493</v>
      </c>
      <c r="H17" s="20">
        <f t="shared" si="1"/>
        <v>21347.622237106498</v>
      </c>
      <c r="I17" s="19">
        <v>12727000</v>
      </c>
      <c r="J17" s="21">
        <v>387</v>
      </c>
      <c r="K17" s="20">
        <f t="shared" si="2"/>
        <v>32886.30490956072</v>
      </c>
    </row>
    <row r="18" spans="1:11" outlineLevel="2" x14ac:dyDescent="0.35">
      <c r="A18" s="29" t="s">
        <v>26</v>
      </c>
      <c r="B18" s="17" t="s">
        <v>27</v>
      </c>
      <c r="C18" s="18">
        <v>15305</v>
      </c>
      <c r="D18" s="19">
        <v>2249665000</v>
      </c>
      <c r="E18" s="20">
        <v>14772</v>
      </c>
      <c r="F18" s="19">
        <v>178529000</v>
      </c>
      <c r="G18" s="21">
        <v>10554</v>
      </c>
      <c r="H18" s="20">
        <f t="shared" si="1"/>
        <v>16915.76653401554</v>
      </c>
      <c r="I18" s="19">
        <v>80179000</v>
      </c>
      <c r="J18" s="21">
        <v>2572</v>
      </c>
      <c r="K18" s="20">
        <f t="shared" si="2"/>
        <v>31173.794712286159</v>
      </c>
    </row>
    <row r="19" spans="1:11" outlineLevel="2" x14ac:dyDescent="0.35">
      <c r="A19" s="29" t="s">
        <v>28</v>
      </c>
      <c r="B19" s="17" t="s">
        <v>29</v>
      </c>
      <c r="C19" s="18">
        <v>16177</v>
      </c>
      <c r="D19" s="19">
        <v>2661103000</v>
      </c>
      <c r="E19" s="20">
        <v>15732</v>
      </c>
      <c r="F19" s="19">
        <v>188952000</v>
      </c>
      <c r="G19" s="21">
        <v>10936</v>
      </c>
      <c r="H19" s="20">
        <f t="shared" si="1"/>
        <v>17277.980980248722</v>
      </c>
      <c r="I19" s="19">
        <v>97648000</v>
      </c>
      <c r="J19" s="21">
        <v>2821</v>
      </c>
      <c r="K19" s="20">
        <f t="shared" si="2"/>
        <v>34614.675646933712</v>
      </c>
    </row>
    <row r="20" spans="1:11" outlineLevel="2" x14ac:dyDescent="0.35">
      <c r="A20" s="29" t="s">
        <v>30</v>
      </c>
      <c r="B20" s="17" t="s">
        <v>31</v>
      </c>
      <c r="C20" s="18">
        <v>15147</v>
      </c>
      <c r="D20" s="19">
        <v>2598360000</v>
      </c>
      <c r="E20" s="20">
        <v>14717</v>
      </c>
      <c r="F20" s="19">
        <v>164552000</v>
      </c>
      <c r="G20" s="21">
        <v>10189</v>
      </c>
      <c r="H20" s="20">
        <f t="shared" si="1"/>
        <v>16149.965649229562</v>
      </c>
      <c r="I20" s="19">
        <v>92302000</v>
      </c>
      <c r="J20" s="21">
        <v>2704</v>
      </c>
      <c r="K20" s="20">
        <f t="shared" si="2"/>
        <v>34135.3550295858</v>
      </c>
    </row>
    <row r="21" spans="1:11" outlineLevel="2" x14ac:dyDescent="0.35">
      <c r="A21" s="29" t="s">
        <v>32</v>
      </c>
      <c r="B21" s="17" t="s">
        <v>33</v>
      </c>
      <c r="C21" s="18">
        <v>9135</v>
      </c>
      <c r="D21" s="19">
        <v>1430107000</v>
      </c>
      <c r="E21" s="20">
        <v>8817</v>
      </c>
      <c r="F21" s="19">
        <v>104495000</v>
      </c>
      <c r="G21" s="21">
        <v>6233</v>
      </c>
      <c r="H21" s="20">
        <f t="shared" si="1"/>
        <v>16764.800256698218</v>
      </c>
      <c r="I21" s="19">
        <v>48420000</v>
      </c>
      <c r="J21" s="21">
        <v>1646</v>
      </c>
      <c r="K21" s="20">
        <f t="shared" si="2"/>
        <v>29416.767922235722</v>
      </c>
    </row>
    <row r="22" spans="1:11" outlineLevel="2" x14ac:dyDescent="0.35">
      <c r="A22" s="29" t="s">
        <v>34</v>
      </c>
      <c r="B22" s="17" t="s">
        <v>35</v>
      </c>
      <c r="C22" s="18">
        <v>21938</v>
      </c>
      <c r="D22" s="19">
        <v>4827694000</v>
      </c>
      <c r="E22" s="20">
        <v>21302</v>
      </c>
      <c r="F22" s="19">
        <v>265108000</v>
      </c>
      <c r="G22" s="21">
        <v>14288</v>
      </c>
      <c r="H22" s="20">
        <f t="shared" si="1"/>
        <v>18554.591265397536</v>
      </c>
      <c r="I22" s="19">
        <v>162825000</v>
      </c>
      <c r="J22" s="21">
        <v>4024</v>
      </c>
      <c r="K22" s="20">
        <f t="shared" si="2"/>
        <v>40463.469184890659</v>
      </c>
    </row>
    <row r="23" spans="1:11" outlineLevel="2" x14ac:dyDescent="0.35">
      <c r="A23" s="29" t="s">
        <v>36</v>
      </c>
      <c r="B23" s="17" t="s">
        <v>37</v>
      </c>
      <c r="C23" s="18">
        <v>9200</v>
      </c>
      <c r="D23" s="19">
        <v>1704566000</v>
      </c>
      <c r="E23" s="20">
        <v>8894</v>
      </c>
      <c r="F23" s="19">
        <v>112310000</v>
      </c>
      <c r="G23" s="21">
        <v>6153</v>
      </c>
      <c r="H23" s="20">
        <f t="shared" si="1"/>
        <v>18252.884771656103</v>
      </c>
      <c r="I23" s="19">
        <v>57778000</v>
      </c>
      <c r="J23" s="21">
        <v>1635</v>
      </c>
      <c r="K23" s="20">
        <f t="shared" si="2"/>
        <v>35338.226299694186</v>
      </c>
    </row>
    <row r="24" spans="1:11" outlineLevel="2" x14ac:dyDescent="0.35">
      <c r="A24" s="29" t="s">
        <v>38</v>
      </c>
      <c r="B24" s="17" t="s">
        <v>39</v>
      </c>
      <c r="C24" s="18">
        <v>10326</v>
      </c>
      <c r="D24" s="19">
        <v>1596998000</v>
      </c>
      <c r="E24" s="20">
        <v>9955</v>
      </c>
      <c r="F24" s="19">
        <v>123128000</v>
      </c>
      <c r="G24" s="21">
        <v>7140</v>
      </c>
      <c r="H24" s="20">
        <f t="shared" si="1"/>
        <v>17244.817927170869</v>
      </c>
      <c r="I24" s="19">
        <v>50787000</v>
      </c>
      <c r="J24" s="21">
        <v>1872</v>
      </c>
      <c r="K24" s="20">
        <f t="shared" si="2"/>
        <v>27129.807692307691</v>
      </c>
    </row>
    <row r="25" spans="1:11" outlineLevel="2" x14ac:dyDescent="0.35">
      <c r="A25" s="29" t="s">
        <v>40</v>
      </c>
      <c r="B25" s="17" t="s">
        <v>41</v>
      </c>
      <c r="C25" s="18">
        <v>2140</v>
      </c>
      <c r="D25" s="19">
        <v>323503000</v>
      </c>
      <c r="E25" s="20">
        <v>2054</v>
      </c>
      <c r="F25" s="19">
        <v>27636000</v>
      </c>
      <c r="G25" s="21">
        <v>1414</v>
      </c>
      <c r="H25" s="20">
        <f t="shared" si="1"/>
        <v>19544.554455445545</v>
      </c>
      <c r="I25" s="19">
        <v>17606000</v>
      </c>
      <c r="J25" s="21">
        <v>427</v>
      </c>
      <c r="K25" s="20">
        <f t="shared" si="2"/>
        <v>41231.850117096015</v>
      </c>
    </row>
    <row r="26" spans="1:11" outlineLevel="2" x14ac:dyDescent="0.35">
      <c r="A26" s="29" t="s">
        <v>42</v>
      </c>
      <c r="B26" s="17" t="s">
        <v>43</v>
      </c>
      <c r="C26" s="18">
        <v>3080</v>
      </c>
      <c r="D26" s="19">
        <v>430940000</v>
      </c>
      <c r="E26" s="20">
        <v>2952</v>
      </c>
      <c r="F26" s="19">
        <v>36668000</v>
      </c>
      <c r="G26" s="21">
        <v>2118</v>
      </c>
      <c r="H26" s="20">
        <f t="shared" si="1"/>
        <v>17312.559017941454</v>
      </c>
      <c r="I26" s="19">
        <v>14839000</v>
      </c>
      <c r="J26" s="21">
        <v>556</v>
      </c>
      <c r="K26" s="20">
        <f t="shared" si="2"/>
        <v>26688.848920863311</v>
      </c>
    </row>
    <row r="27" spans="1:11" outlineLevel="2" x14ac:dyDescent="0.35">
      <c r="A27" s="29" t="s">
        <v>44</v>
      </c>
      <c r="B27" s="17" t="s">
        <v>45</v>
      </c>
      <c r="C27" s="18">
        <v>3636</v>
      </c>
      <c r="D27" s="19">
        <v>517795000</v>
      </c>
      <c r="E27" s="20">
        <v>3529</v>
      </c>
      <c r="F27" s="19">
        <v>40288000</v>
      </c>
      <c r="G27" s="21">
        <v>2574</v>
      </c>
      <c r="H27" s="20">
        <f t="shared" si="1"/>
        <v>15651.903651903653</v>
      </c>
      <c r="I27" s="19">
        <v>11767000</v>
      </c>
      <c r="J27" s="21">
        <v>590</v>
      </c>
      <c r="K27" s="20">
        <f t="shared" si="2"/>
        <v>19944.067796610168</v>
      </c>
    </row>
    <row r="28" spans="1:11" outlineLevel="2" x14ac:dyDescent="0.35">
      <c r="A28" s="29" t="s">
        <v>46</v>
      </c>
      <c r="B28" s="17" t="s">
        <v>47</v>
      </c>
      <c r="C28" s="18">
        <v>440</v>
      </c>
      <c r="D28" s="19">
        <v>72969000</v>
      </c>
      <c r="E28" s="20">
        <v>425</v>
      </c>
      <c r="F28" s="19">
        <v>4335000</v>
      </c>
      <c r="G28" s="21">
        <v>278</v>
      </c>
      <c r="H28" s="20">
        <f t="shared" si="1"/>
        <v>15593.525179856115</v>
      </c>
      <c r="I28" s="19">
        <v>1593000</v>
      </c>
      <c r="J28" s="21">
        <v>94</v>
      </c>
      <c r="K28" s="20">
        <f t="shared" si="2"/>
        <v>16946.808510638297</v>
      </c>
    </row>
    <row r="29" spans="1:11" outlineLevel="2" x14ac:dyDescent="0.35">
      <c r="A29" s="29" t="s">
        <v>48</v>
      </c>
      <c r="B29" s="17" t="s">
        <v>49</v>
      </c>
      <c r="C29" s="18">
        <v>727</v>
      </c>
      <c r="D29" s="19">
        <v>114566000</v>
      </c>
      <c r="E29" s="20">
        <v>704</v>
      </c>
      <c r="F29" s="19">
        <v>11244000</v>
      </c>
      <c r="G29" s="21">
        <v>506</v>
      </c>
      <c r="H29" s="20">
        <f t="shared" si="1"/>
        <v>22221.343873517788</v>
      </c>
      <c r="I29" s="19">
        <v>1850000</v>
      </c>
      <c r="J29" s="21">
        <v>121</v>
      </c>
      <c r="K29" s="20">
        <f t="shared" si="2"/>
        <v>15289.256198347108</v>
      </c>
    </row>
    <row r="30" spans="1:11" outlineLevel="2" x14ac:dyDescent="0.35">
      <c r="A30" s="29" t="s">
        <v>50</v>
      </c>
      <c r="B30" s="17" t="s">
        <v>51</v>
      </c>
      <c r="C30" s="18">
        <v>8942</v>
      </c>
      <c r="D30" s="19">
        <v>1431181000</v>
      </c>
      <c r="E30" s="20">
        <v>8669</v>
      </c>
      <c r="F30" s="19">
        <v>111703000</v>
      </c>
      <c r="G30" s="21">
        <v>6307</v>
      </c>
      <c r="H30" s="20">
        <f t="shared" si="1"/>
        <v>17710.956080545424</v>
      </c>
      <c r="I30" s="19">
        <v>42043000</v>
      </c>
      <c r="J30" s="21">
        <v>1494</v>
      </c>
      <c r="K30" s="20">
        <f t="shared" si="2"/>
        <v>28141.231593038821</v>
      </c>
    </row>
    <row r="31" spans="1:11" outlineLevel="2" x14ac:dyDescent="0.35">
      <c r="A31" s="29" t="s">
        <v>52</v>
      </c>
      <c r="B31" s="17" t="s">
        <v>53</v>
      </c>
      <c r="C31" s="18">
        <v>33267</v>
      </c>
      <c r="D31" s="19">
        <v>5193484000</v>
      </c>
      <c r="E31" s="20">
        <v>32365</v>
      </c>
      <c r="F31" s="19">
        <v>378471000</v>
      </c>
      <c r="G31" s="21">
        <v>23349</v>
      </c>
      <c r="H31" s="20">
        <f t="shared" si="1"/>
        <v>16209.302325581395</v>
      </c>
      <c r="I31" s="19">
        <v>159917000</v>
      </c>
      <c r="J31" s="21">
        <v>5558</v>
      </c>
      <c r="K31" s="20">
        <f t="shared" si="2"/>
        <v>28772.400143936669</v>
      </c>
    </row>
    <row r="32" spans="1:11" outlineLevel="2" x14ac:dyDescent="0.35">
      <c r="A32" s="29" t="s">
        <v>54</v>
      </c>
      <c r="B32" s="17" t="s">
        <v>55</v>
      </c>
      <c r="C32" s="18">
        <v>174</v>
      </c>
      <c r="D32" s="19">
        <v>27609000</v>
      </c>
      <c r="E32" s="20">
        <v>165</v>
      </c>
      <c r="F32" s="19">
        <v>2305000</v>
      </c>
      <c r="G32" s="21">
        <v>121</v>
      </c>
      <c r="H32" s="20">
        <f t="shared" si="1"/>
        <v>19049.586776859505</v>
      </c>
      <c r="I32" s="19">
        <v>711000</v>
      </c>
      <c r="J32" s="21">
        <v>29</v>
      </c>
      <c r="K32" s="20">
        <f t="shared" si="2"/>
        <v>24517.241379310344</v>
      </c>
    </row>
    <row r="33" spans="1:11" outlineLevel="2" x14ac:dyDescent="0.35">
      <c r="A33" s="29" t="s">
        <v>56</v>
      </c>
      <c r="B33" s="17" t="s">
        <v>57</v>
      </c>
      <c r="C33" s="18">
        <v>7543</v>
      </c>
      <c r="D33" s="19">
        <v>1234496000</v>
      </c>
      <c r="E33" s="20">
        <v>7264</v>
      </c>
      <c r="F33" s="19">
        <v>91567000</v>
      </c>
      <c r="G33" s="21">
        <v>5202</v>
      </c>
      <c r="H33" s="20">
        <f t="shared" si="1"/>
        <v>17602.268358323723</v>
      </c>
      <c r="I33" s="19">
        <v>51028000</v>
      </c>
      <c r="J33" s="21">
        <v>1355</v>
      </c>
      <c r="K33" s="20">
        <f t="shared" si="2"/>
        <v>37659.040590405901</v>
      </c>
    </row>
    <row r="34" spans="1:11" s="28" customFormat="1" outlineLevel="1" x14ac:dyDescent="0.35">
      <c r="A34" s="22" t="s">
        <v>58</v>
      </c>
      <c r="B34" s="23" t="s">
        <v>59</v>
      </c>
      <c r="C34" s="24">
        <f t="shared" ref="C34:J34" si="3">SUBTOTAL(9,C11:C33)</f>
        <v>388932</v>
      </c>
      <c r="D34" s="25">
        <f t="shared" si="3"/>
        <v>70890045000</v>
      </c>
      <c r="E34" s="26">
        <f t="shared" si="3"/>
        <v>376864</v>
      </c>
      <c r="F34" s="25">
        <f t="shared" si="3"/>
        <v>4588798000</v>
      </c>
      <c r="G34" s="27">
        <f t="shared" si="3"/>
        <v>263425</v>
      </c>
      <c r="H34" s="26">
        <f t="shared" si="1"/>
        <v>17419.751352377338</v>
      </c>
      <c r="I34" s="25">
        <f t="shared" si="3"/>
        <v>2421835000</v>
      </c>
      <c r="J34" s="27">
        <f t="shared" si="3"/>
        <v>68928</v>
      </c>
      <c r="K34" s="26">
        <f t="shared" si="2"/>
        <v>35135.721332404828</v>
      </c>
    </row>
    <row r="35" spans="1:11" outlineLevel="2" x14ac:dyDescent="0.35">
      <c r="A35" s="29" t="s">
        <v>60</v>
      </c>
      <c r="B35" s="17" t="s">
        <v>61</v>
      </c>
      <c r="C35" s="18">
        <v>19689</v>
      </c>
      <c r="D35" s="19">
        <v>2854270000</v>
      </c>
      <c r="E35" s="20">
        <v>19032</v>
      </c>
      <c r="F35" s="19">
        <v>221147000</v>
      </c>
      <c r="G35" s="21">
        <v>14180</v>
      </c>
      <c r="H35" s="20">
        <f t="shared" si="1"/>
        <v>15595.698166431594</v>
      </c>
      <c r="I35" s="19">
        <v>82907000</v>
      </c>
      <c r="J35" s="21">
        <v>3207</v>
      </c>
      <c r="K35" s="20">
        <f t="shared" si="2"/>
        <v>25851.886498285003</v>
      </c>
    </row>
    <row r="36" spans="1:11" outlineLevel="2" x14ac:dyDescent="0.35">
      <c r="A36" s="29" t="s">
        <v>62</v>
      </c>
      <c r="B36" s="17" t="s">
        <v>63</v>
      </c>
      <c r="C36" s="18">
        <v>26473</v>
      </c>
      <c r="D36" s="19">
        <v>4119715000</v>
      </c>
      <c r="E36" s="20">
        <v>25610</v>
      </c>
      <c r="F36" s="19">
        <v>295901000</v>
      </c>
      <c r="G36" s="21">
        <v>18772</v>
      </c>
      <c r="H36" s="20">
        <f t="shared" si="1"/>
        <v>15762.891540592371</v>
      </c>
      <c r="I36" s="19">
        <v>146600000</v>
      </c>
      <c r="J36" s="21">
        <v>4399</v>
      </c>
      <c r="K36" s="20">
        <f t="shared" si="2"/>
        <v>33325.755853603092</v>
      </c>
    </row>
    <row r="37" spans="1:11" outlineLevel="2" x14ac:dyDescent="0.35">
      <c r="A37" s="29" t="s">
        <v>64</v>
      </c>
      <c r="B37" s="17" t="s">
        <v>65</v>
      </c>
      <c r="C37" s="18">
        <v>47251</v>
      </c>
      <c r="D37" s="19">
        <v>7740631000</v>
      </c>
      <c r="E37" s="20">
        <v>45679</v>
      </c>
      <c r="F37" s="19">
        <v>576017000</v>
      </c>
      <c r="G37" s="21">
        <v>33045</v>
      </c>
      <c r="H37" s="20">
        <f t="shared" si="1"/>
        <v>17431.290664245724</v>
      </c>
      <c r="I37" s="19">
        <v>257925000</v>
      </c>
      <c r="J37" s="21">
        <v>8256</v>
      </c>
      <c r="K37" s="20">
        <f t="shared" si="2"/>
        <v>31240.91569767442</v>
      </c>
    </row>
    <row r="38" spans="1:11" outlineLevel="2" x14ac:dyDescent="0.35">
      <c r="A38" s="29" t="s">
        <v>66</v>
      </c>
      <c r="B38" s="17" t="s">
        <v>67</v>
      </c>
      <c r="C38" s="18">
        <v>2597</v>
      </c>
      <c r="D38" s="19">
        <v>348789000</v>
      </c>
      <c r="E38" s="20">
        <v>2506</v>
      </c>
      <c r="F38" s="19">
        <v>31925000</v>
      </c>
      <c r="G38" s="21">
        <v>1871</v>
      </c>
      <c r="H38" s="20">
        <f t="shared" si="1"/>
        <v>17063.067878140031</v>
      </c>
      <c r="I38" s="19">
        <v>7409000</v>
      </c>
      <c r="J38" s="21">
        <v>389</v>
      </c>
      <c r="K38" s="20">
        <f t="shared" si="2"/>
        <v>19046.272493573266</v>
      </c>
    </row>
    <row r="39" spans="1:11" outlineLevel="2" x14ac:dyDescent="0.35">
      <c r="A39" s="29" t="s">
        <v>68</v>
      </c>
      <c r="B39" s="17" t="s">
        <v>69</v>
      </c>
      <c r="C39" s="18">
        <v>2344</v>
      </c>
      <c r="D39" s="19">
        <v>329639000</v>
      </c>
      <c r="E39" s="20">
        <v>2248</v>
      </c>
      <c r="F39" s="19">
        <v>30390000</v>
      </c>
      <c r="G39" s="21">
        <v>1782</v>
      </c>
      <c r="H39" s="20">
        <f t="shared" si="1"/>
        <v>17053.872053872055</v>
      </c>
      <c r="I39" s="19">
        <v>7930000</v>
      </c>
      <c r="J39" s="21">
        <v>328</v>
      </c>
      <c r="K39" s="20">
        <f t="shared" si="2"/>
        <v>24176.829268292684</v>
      </c>
    </row>
    <row r="40" spans="1:11" outlineLevel="2" x14ac:dyDescent="0.35">
      <c r="A40" s="29" t="s">
        <v>70</v>
      </c>
      <c r="B40" s="17" t="s">
        <v>71</v>
      </c>
      <c r="C40" s="18">
        <v>7191</v>
      </c>
      <c r="D40" s="19">
        <v>1254800000</v>
      </c>
      <c r="E40" s="20">
        <v>6935</v>
      </c>
      <c r="F40" s="19">
        <v>103078000</v>
      </c>
      <c r="G40" s="21">
        <v>5233</v>
      </c>
      <c r="H40" s="20">
        <f t="shared" si="1"/>
        <v>19697.687750812154</v>
      </c>
      <c r="I40" s="19">
        <v>46572000</v>
      </c>
      <c r="J40" s="21">
        <v>1072</v>
      </c>
      <c r="K40" s="20">
        <f t="shared" si="2"/>
        <v>43444.029850746272</v>
      </c>
    </row>
    <row r="41" spans="1:11" outlineLevel="2" x14ac:dyDescent="0.35">
      <c r="A41" s="29" t="s">
        <v>72</v>
      </c>
      <c r="B41" s="17" t="s">
        <v>73</v>
      </c>
      <c r="C41" s="18">
        <v>7361</v>
      </c>
      <c r="D41" s="19">
        <v>1156849000</v>
      </c>
      <c r="E41" s="20">
        <v>7000</v>
      </c>
      <c r="F41" s="19">
        <v>84542000</v>
      </c>
      <c r="G41" s="21">
        <v>5360</v>
      </c>
      <c r="H41" s="20">
        <f t="shared" si="1"/>
        <v>15772.76119402985</v>
      </c>
      <c r="I41" s="19">
        <v>34681000</v>
      </c>
      <c r="J41" s="21">
        <v>1143</v>
      </c>
      <c r="K41" s="20">
        <f t="shared" si="2"/>
        <v>30342.082239720035</v>
      </c>
    </row>
    <row r="42" spans="1:11" outlineLevel="2" x14ac:dyDescent="0.35">
      <c r="A42" s="29" t="s">
        <v>74</v>
      </c>
      <c r="B42" s="17" t="s">
        <v>75</v>
      </c>
      <c r="C42" s="18">
        <v>4161</v>
      </c>
      <c r="D42" s="19">
        <v>568333000</v>
      </c>
      <c r="E42" s="20">
        <v>3982</v>
      </c>
      <c r="F42" s="19">
        <v>46570000</v>
      </c>
      <c r="G42" s="21">
        <v>2995</v>
      </c>
      <c r="H42" s="20">
        <f t="shared" si="1"/>
        <v>15549.248747913189</v>
      </c>
      <c r="I42" s="19">
        <v>19308000</v>
      </c>
      <c r="J42" s="21">
        <v>682</v>
      </c>
      <c r="K42" s="20">
        <f t="shared" si="2"/>
        <v>28310.850439882699</v>
      </c>
    </row>
    <row r="43" spans="1:11" outlineLevel="2" x14ac:dyDescent="0.35">
      <c r="A43" s="29" t="s">
        <v>76</v>
      </c>
      <c r="B43" s="17" t="s">
        <v>77</v>
      </c>
      <c r="C43" s="18">
        <v>8520</v>
      </c>
      <c r="D43" s="19">
        <v>1226610000</v>
      </c>
      <c r="E43" s="20">
        <v>8246</v>
      </c>
      <c r="F43" s="19">
        <v>101418000</v>
      </c>
      <c r="G43" s="21">
        <v>6227</v>
      </c>
      <c r="H43" s="20">
        <f t="shared" si="1"/>
        <v>16286.81548096997</v>
      </c>
      <c r="I43" s="19">
        <v>37782000</v>
      </c>
      <c r="J43" s="21">
        <v>1342</v>
      </c>
      <c r="K43" s="20">
        <f t="shared" si="2"/>
        <v>28153.502235469448</v>
      </c>
    </row>
    <row r="44" spans="1:11" outlineLevel="2" x14ac:dyDescent="0.35">
      <c r="A44" s="29" t="s">
        <v>78</v>
      </c>
      <c r="B44" s="17" t="s">
        <v>79</v>
      </c>
      <c r="C44" s="18">
        <v>3939</v>
      </c>
      <c r="D44" s="19">
        <v>530145000</v>
      </c>
      <c r="E44" s="20">
        <v>3787</v>
      </c>
      <c r="F44" s="19">
        <v>42647000</v>
      </c>
      <c r="G44" s="21">
        <v>2792</v>
      </c>
      <c r="H44" s="20">
        <f t="shared" si="1"/>
        <v>15274.71346704871</v>
      </c>
      <c r="I44" s="19">
        <v>17432000</v>
      </c>
      <c r="J44" s="21">
        <v>629</v>
      </c>
      <c r="K44" s="20">
        <f t="shared" si="2"/>
        <v>27713.831478537362</v>
      </c>
    </row>
    <row r="45" spans="1:11" outlineLevel="2" x14ac:dyDescent="0.35">
      <c r="A45" s="29" t="s">
        <v>80</v>
      </c>
      <c r="B45" s="17" t="s">
        <v>81</v>
      </c>
      <c r="C45" s="18">
        <v>6002</v>
      </c>
      <c r="D45" s="19">
        <v>806581000</v>
      </c>
      <c r="E45" s="20">
        <v>5813</v>
      </c>
      <c r="F45" s="19">
        <v>69316000</v>
      </c>
      <c r="G45" s="21">
        <v>4343</v>
      </c>
      <c r="H45" s="20">
        <f t="shared" si="1"/>
        <v>15960.39603960396</v>
      </c>
      <c r="I45" s="19">
        <v>23462000</v>
      </c>
      <c r="J45" s="21">
        <v>991</v>
      </c>
      <c r="K45" s="20">
        <f t="shared" si="2"/>
        <v>23675.075681130173</v>
      </c>
    </row>
    <row r="46" spans="1:11" outlineLevel="2" x14ac:dyDescent="0.35">
      <c r="A46" s="29" t="s">
        <v>82</v>
      </c>
      <c r="B46" s="17" t="s">
        <v>83</v>
      </c>
      <c r="C46" s="18">
        <v>7424</v>
      </c>
      <c r="D46" s="19">
        <v>1070838000</v>
      </c>
      <c r="E46" s="20">
        <v>7161</v>
      </c>
      <c r="F46" s="19">
        <v>90107000</v>
      </c>
      <c r="G46" s="21">
        <v>5296</v>
      </c>
      <c r="H46" s="20">
        <f t="shared" si="1"/>
        <v>17014.161631419938</v>
      </c>
      <c r="I46" s="19">
        <v>25923000</v>
      </c>
      <c r="J46" s="21">
        <v>1279</v>
      </c>
      <c r="K46" s="20">
        <f t="shared" si="2"/>
        <v>20268.178264268961</v>
      </c>
    </row>
    <row r="47" spans="1:11" outlineLevel="2" x14ac:dyDescent="0.35">
      <c r="A47" s="29" t="s">
        <v>84</v>
      </c>
      <c r="B47" s="17" t="s">
        <v>85</v>
      </c>
      <c r="C47" s="18">
        <v>6589</v>
      </c>
      <c r="D47" s="19">
        <v>1064922000</v>
      </c>
      <c r="E47" s="20">
        <v>6384</v>
      </c>
      <c r="F47" s="19">
        <v>93072000</v>
      </c>
      <c r="G47" s="21">
        <v>4763</v>
      </c>
      <c r="H47" s="20">
        <f t="shared" si="1"/>
        <v>19540.625656099099</v>
      </c>
      <c r="I47" s="19">
        <v>30494000</v>
      </c>
      <c r="J47" s="21">
        <v>1082</v>
      </c>
      <c r="K47" s="20">
        <f t="shared" si="2"/>
        <v>28182.994454713495</v>
      </c>
    </row>
    <row r="48" spans="1:11" outlineLevel="2" x14ac:dyDescent="0.35">
      <c r="A48" s="29" t="s">
        <v>86</v>
      </c>
      <c r="B48" s="17" t="s">
        <v>87</v>
      </c>
      <c r="C48" s="18">
        <v>6536</v>
      </c>
      <c r="D48" s="19">
        <v>877212000</v>
      </c>
      <c r="E48" s="20">
        <v>6294</v>
      </c>
      <c r="F48" s="19">
        <v>78721000</v>
      </c>
      <c r="G48" s="21">
        <v>4812</v>
      </c>
      <c r="H48" s="20">
        <f t="shared" si="1"/>
        <v>16359.310058187864</v>
      </c>
      <c r="I48" s="19">
        <v>43772000</v>
      </c>
      <c r="J48" s="21">
        <v>1077</v>
      </c>
      <c r="K48" s="20">
        <f t="shared" si="2"/>
        <v>40642.525533890439</v>
      </c>
    </row>
    <row r="49" spans="1:11" outlineLevel="2" x14ac:dyDescent="0.35">
      <c r="A49" s="29" t="s">
        <v>88</v>
      </c>
      <c r="B49" s="17" t="s">
        <v>89</v>
      </c>
      <c r="C49" s="18">
        <v>5785</v>
      </c>
      <c r="D49" s="19">
        <v>809000000</v>
      </c>
      <c r="E49" s="20">
        <v>5563</v>
      </c>
      <c r="F49" s="19">
        <v>67933000</v>
      </c>
      <c r="G49" s="21">
        <v>4097</v>
      </c>
      <c r="H49" s="20">
        <f t="shared" si="1"/>
        <v>16581.156944105442</v>
      </c>
      <c r="I49" s="19">
        <v>28177000</v>
      </c>
      <c r="J49" s="21">
        <v>1029</v>
      </c>
      <c r="K49" s="20">
        <f t="shared" si="2"/>
        <v>27382.896015549079</v>
      </c>
    </row>
    <row r="50" spans="1:11" outlineLevel="2" x14ac:dyDescent="0.35">
      <c r="A50" s="29" t="s">
        <v>90</v>
      </c>
      <c r="B50" s="17" t="s">
        <v>91</v>
      </c>
      <c r="C50" s="18">
        <v>3104</v>
      </c>
      <c r="D50" s="19">
        <v>457795000</v>
      </c>
      <c r="E50" s="20">
        <v>2995</v>
      </c>
      <c r="F50" s="19">
        <v>37859000</v>
      </c>
      <c r="G50" s="21">
        <v>2252</v>
      </c>
      <c r="H50" s="20">
        <f t="shared" si="1"/>
        <v>16811.278863232681</v>
      </c>
      <c r="I50" s="19">
        <v>13880000</v>
      </c>
      <c r="J50" s="21">
        <v>467</v>
      </c>
      <c r="K50" s="20">
        <f t="shared" si="2"/>
        <v>29721.627408993576</v>
      </c>
    </row>
    <row r="51" spans="1:11" outlineLevel="2" x14ac:dyDescent="0.35">
      <c r="A51" s="29" t="s">
        <v>92</v>
      </c>
      <c r="B51" s="17" t="s">
        <v>93</v>
      </c>
      <c r="C51" s="18">
        <v>4765</v>
      </c>
      <c r="D51" s="19">
        <v>737662000</v>
      </c>
      <c r="E51" s="20">
        <v>4577</v>
      </c>
      <c r="F51" s="19">
        <v>62390000</v>
      </c>
      <c r="G51" s="21">
        <v>3491</v>
      </c>
      <c r="H51" s="20">
        <f t="shared" si="1"/>
        <v>17871.670008593526</v>
      </c>
      <c r="I51" s="19">
        <v>22145000</v>
      </c>
      <c r="J51" s="21">
        <v>736</v>
      </c>
      <c r="K51" s="20">
        <f t="shared" si="2"/>
        <v>30088.315217391304</v>
      </c>
    </row>
    <row r="52" spans="1:11" outlineLevel="2" x14ac:dyDescent="0.35">
      <c r="A52" s="29" t="s">
        <v>94</v>
      </c>
      <c r="B52" s="17" t="s">
        <v>95</v>
      </c>
      <c r="C52" s="18">
        <v>2143</v>
      </c>
      <c r="D52" s="19">
        <v>287195000</v>
      </c>
      <c r="E52" s="20">
        <v>2063</v>
      </c>
      <c r="F52" s="19">
        <v>25493000</v>
      </c>
      <c r="G52" s="21">
        <v>1550</v>
      </c>
      <c r="H52" s="20">
        <f t="shared" si="1"/>
        <v>16447.096774193549</v>
      </c>
      <c r="I52" s="19">
        <v>10318000</v>
      </c>
      <c r="J52" s="21">
        <v>350</v>
      </c>
      <c r="K52" s="20">
        <f t="shared" si="2"/>
        <v>29480</v>
      </c>
    </row>
    <row r="53" spans="1:11" outlineLevel="2" x14ac:dyDescent="0.35">
      <c r="A53" s="29" t="s">
        <v>96</v>
      </c>
      <c r="B53" s="17" t="s">
        <v>97</v>
      </c>
      <c r="C53" s="18">
        <v>2467</v>
      </c>
      <c r="D53" s="19">
        <v>320848000</v>
      </c>
      <c r="E53" s="20">
        <v>2357</v>
      </c>
      <c r="F53" s="19">
        <v>29070000</v>
      </c>
      <c r="G53" s="21">
        <v>1824</v>
      </c>
      <c r="H53" s="20">
        <f t="shared" si="1"/>
        <v>15937.5</v>
      </c>
      <c r="I53" s="19">
        <v>10518000</v>
      </c>
      <c r="J53" s="21">
        <v>405</v>
      </c>
      <c r="K53" s="20">
        <f t="shared" si="2"/>
        <v>25970.370370370369</v>
      </c>
    </row>
    <row r="54" spans="1:11" outlineLevel="2" x14ac:dyDescent="0.35">
      <c r="A54" s="29" t="s">
        <v>98</v>
      </c>
      <c r="B54" s="17" t="s">
        <v>99</v>
      </c>
      <c r="C54" s="18">
        <v>5868</v>
      </c>
      <c r="D54" s="19">
        <v>870384000</v>
      </c>
      <c r="E54" s="20">
        <v>5646</v>
      </c>
      <c r="F54" s="19">
        <v>59717000</v>
      </c>
      <c r="G54" s="21">
        <v>4237</v>
      </c>
      <c r="H54" s="20">
        <f t="shared" si="1"/>
        <v>14094.170403587445</v>
      </c>
      <c r="I54" s="19">
        <v>22980000</v>
      </c>
      <c r="J54" s="21">
        <v>927</v>
      </c>
      <c r="K54" s="20">
        <f t="shared" si="2"/>
        <v>24789.644012944984</v>
      </c>
    </row>
    <row r="55" spans="1:11" outlineLevel="2" x14ac:dyDescent="0.35">
      <c r="A55" s="29" t="s">
        <v>100</v>
      </c>
      <c r="B55" s="17" t="s">
        <v>101</v>
      </c>
      <c r="C55" s="18">
        <v>4746</v>
      </c>
      <c r="D55" s="19">
        <v>604430000</v>
      </c>
      <c r="E55" s="20">
        <v>4550</v>
      </c>
      <c r="F55" s="19">
        <v>55992000</v>
      </c>
      <c r="G55" s="21">
        <v>3521</v>
      </c>
      <c r="H55" s="20">
        <f t="shared" si="1"/>
        <v>15902.300482817382</v>
      </c>
      <c r="I55" s="19">
        <v>15395000</v>
      </c>
      <c r="J55" s="21">
        <v>747</v>
      </c>
      <c r="K55" s="20">
        <f t="shared" si="2"/>
        <v>20609.103078982596</v>
      </c>
    </row>
    <row r="56" spans="1:11" outlineLevel="2" x14ac:dyDescent="0.35">
      <c r="A56" s="29" t="s">
        <v>102</v>
      </c>
      <c r="B56" s="17" t="s">
        <v>103</v>
      </c>
      <c r="C56" s="18">
        <v>1850</v>
      </c>
      <c r="D56" s="19">
        <v>253828000</v>
      </c>
      <c r="E56" s="20">
        <v>1765</v>
      </c>
      <c r="F56" s="19">
        <v>26070000</v>
      </c>
      <c r="G56" s="21">
        <v>1365</v>
      </c>
      <c r="H56" s="20">
        <f t="shared" si="1"/>
        <v>19098.9010989011</v>
      </c>
      <c r="I56" s="19">
        <v>7963000</v>
      </c>
      <c r="J56" s="21">
        <v>290</v>
      </c>
      <c r="K56" s="20">
        <f t="shared" si="2"/>
        <v>27458.620689655174</v>
      </c>
    </row>
    <row r="57" spans="1:11" outlineLevel="2" x14ac:dyDescent="0.35">
      <c r="A57" s="29" t="s">
        <v>104</v>
      </c>
      <c r="B57" s="17" t="s">
        <v>105</v>
      </c>
      <c r="C57" s="18">
        <v>2842</v>
      </c>
      <c r="D57" s="19">
        <v>393957000</v>
      </c>
      <c r="E57" s="20">
        <v>2741</v>
      </c>
      <c r="F57" s="19">
        <v>32064000</v>
      </c>
      <c r="G57" s="21">
        <v>2025</v>
      </c>
      <c r="H57" s="20">
        <f t="shared" si="1"/>
        <v>15834.074074074075</v>
      </c>
      <c r="I57" s="19">
        <v>12477000</v>
      </c>
      <c r="J57" s="21">
        <v>488</v>
      </c>
      <c r="K57" s="20">
        <f t="shared" si="2"/>
        <v>25567.622950819674</v>
      </c>
    </row>
    <row r="58" spans="1:11" outlineLevel="2" x14ac:dyDescent="0.35">
      <c r="A58" s="29" t="s">
        <v>106</v>
      </c>
      <c r="B58" s="17" t="s">
        <v>107</v>
      </c>
      <c r="C58" s="18">
        <v>8561</v>
      </c>
      <c r="D58" s="19">
        <v>1131754000</v>
      </c>
      <c r="E58" s="20">
        <v>8154</v>
      </c>
      <c r="F58" s="19">
        <v>96430000</v>
      </c>
      <c r="G58" s="21">
        <v>6263</v>
      </c>
      <c r="H58" s="20">
        <f t="shared" si="1"/>
        <v>15396.774708606099</v>
      </c>
      <c r="I58" s="19">
        <v>30911000</v>
      </c>
      <c r="J58" s="21">
        <v>1305</v>
      </c>
      <c r="K58" s="20">
        <f t="shared" si="2"/>
        <v>23686.590038314178</v>
      </c>
    </row>
    <row r="59" spans="1:11" outlineLevel="2" x14ac:dyDescent="0.35">
      <c r="A59" s="29" t="s">
        <v>108</v>
      </c>
      <c r="B59" s="17" t="s">
        <v>109</v>
      </c>
      <c r="C59" s="18">
        <v>2298</v>
      </c>
      <c r="D59" s="19">
        <v>251224000</v>
      </c>
      <c r="E59" s="20">
        <v>2126</v>
      </c>
      <c r="F59" s="19">
        <v>23972000</v>
      </c>
      <c r="G59" s="21">
        <v>1648</v>
      </c>
      <c r="H59" s="20">
        <f t="shared" si="1"/>
        <v>14546.116504854368</v>
      </c>
      <c r="I59" s="19">
        <v>9165000</v>
      </c>
      <c r="J59" s="21">
        <v>402</v>
      </c>
      <c r="K59" s="20">
        <f t="shared" si="2"/>
        <v>22798.507462686568</v>
      </c>
    </row>
    <row r="60" spans="1:11" outlineLevel="2" x14ac:dyDescent="0.35">
      <c r="A60" s="29" t="s">
        <v>110</v>
      </c>
      <c r="B60" s="17" t="s">
        <v>111</v>
      </c>
      <c r="C60" s="18">
        <v>10559</v>
      </c>
      <c r="D60" s="19">
        <v>1496162000</v>
      </c>
      <c r="E60" s="20">
        <v>10175</v>
      </c>
      <c r="F60" s="19">
        <v>131555000</v>
      </c>
      <c r="G60" s="21">
        <v>7634</v>
      </c>
      <c r="H60" s="20">
        <f t="shared" si="1"/>
        <v>17232.774430180769</v>
      </c>
      <c r="I60" s="19">
        <v>45829000</v>
      </c>
      <c r="J60" s="21">
        <v>1818</v>
      </c>
      <c r="K60" s="20">
        <f t="shared" si="2"/>
        <v>25208.470847084707</v>
      </c>
    </row>
    <row r="61" spans="1:11" outlineLevel="2" x14ac:dyDescent="0.35">
      <c r="A61" s="29" t="s">
        <v>112</v>
      </c>
      <c r="B61" s="17" t="s">
        <v>113</v>
      </c>
      <c r="C61" s="18">
        <v>7371</v>
      </c>
      <c r="D61" s="19">
        <v>1054777000</v>
      </c>
      <c r="E61" s="20">
        <v>7138</v>
      </c>
      <c r="F61" s="19">
        <v>85551000</v>
      </c>
      <c r="G61" s="21">
        <v>5336</v>
      </c>
      <c r="H61" s="20">
        <f t="shared" si="1"/>
        <v>16032.796101949025</v>
      </c>
      <c r="I61" s="19">
        <v>35722000</v>
      </c>
      <c r="J61" s="21">
        <v>1218</v>
      </c>
      <c r="K61" s="20">
        <f t="shared" si="2"/>
        <v>29328.407224958948</v>
      </c>
    </row>
    <row r="62" spans="1:11" s="28" customFormat="1" outlineLevel="1" x14ac:dyDescent="0.35">
      <c r="A62" s="22" t="s">
        <v>114</v>
      </c>
      <c r="B62" s="23" t="s">
        <v>115</v>
      </c>
      <c r="C62" s="24">
        <f t="shared" ref="C62:J62" si="4">SUBTOTAL(9,C35:C61)</f>
        <v>218436</v>
      </c>
      <c r="D62" s="25">
        <f t="shared" si="4"/>
        <v>32618350000</v>
      </c>
      <c r="E62" s="26">
        <f t="shared" si="4"/>
        <v>210527</v>
      </c>
      <c r="F62" s="25">
        <f t="shared" si="4"/>
        <v>2598947000</v>
      </c>
      <c r="G62" s="27">
        <f t="shared" si="4"/>
        <v>156714</v>
      </c>
      <c r="H62" s="26">
        <f t="shared" si="1"/>
        <v>16584.012915246883</v>
      </c>
      <c r="I62" s="25">
        <f t="shared" si="4"/>
        <v>1047677000</v>
      </c>
      <c r="J62" s="27">
        <f t="shared" si="4"/>
        <v>36058</v>
      </c>
      <c r="K62" s="26">
        <f t="shared" si="2"/>
        <v>29055.327527871763</v>
      </c>
    </row>
    <row r="63" spans="1:11" hidden="1" outlineLevel="2" x14ac:dyDescent="0.35">
      <c r="A63" s="29" t="s">
        <v>116</v>
      </c>
      <c r="B63" s="17" t="s">
        <v>117</v>
      </c>
      <c r="C63" s="18">
        <v>43363</v>
      </c>
      <c r="D63" s="19">
        <v>6861394000</v>
      </c>
      <c r="E63" s="20">
        <v>42072</v>
      </c>
      <c r="F63" s="19">
        <v>495953000</v>
      </c>
      <c r="G63" s="21">
        <v>30716</v>
      </c>
      <c r="H63" s="20">
        <f t="shared" si="1"/>
        <v>16146.405782002865</v>
      </c>
      <c r="I63" s="19">
        <v>184300000</v>
      </c>
      <c r="J63" s="21">
        <v>7192</v>
      </c>
      <c r="K63" s="20">
        <f t="shared" si="2"/>
        <v>25625.695216907676</v>
      </c>
    </row>
    <row r="64" spans="1:11" hidden="1" outlineLevel="2" x14ac:dyDescent="0.35">
      <c r="A64" s="29" t="s">
        <v>118</v>
      </c>
      <c r="B64" s="17" t="s">
        <v>119</v>
      </c>
      <c r="C64" s="18">
        <v>17876</v>
      </c>
      <c r="D64" s="19">
        <v>2487197000</v>
      </c>
      <c r="E64" s="20">
        <v>17324</v>
      </c>
      <c r="F64" s="19">
        <v>189237000</v>
      </c>
      <c r="G64" s="21">
        <v>13065</v>
      </c>
      <c r="H64" s="20">
        <f t="shared" si="1"/>
        <v>14484.270952927669</v>
      </c>
      <c r="I64" s="19">
        <v>64624000</v>
      </c>
      <c r="J64" s="21">
        <v>2830</v>
      </c>
      <c r="K64" s="20">
        <f t="shared" si="2"/>
        <v>22835.335689045936</v>
      </c>
    </row>
    <row r="65" spans="1:11" hidden="1" outlineLevel="2" x14ac:dyDescent="0.35">
      <c r="A65" s="29" t="s">
        <v>120</v>
      </c>
      <c r="B65" s="17" t="s">
        <v>121</v>
      </c>
      <c r="C65" s="18">
        <v>1118</v>
      </c>
      <c r="D65" s="19">
        <v>134679000</v>
      </c>
      <c r="E65" s="20">
        <v>1074</v>
      </c>
      <c r="F65" s="19">
        <v>11449000</v>
      </c>
      <c r="G65" s="21">
        <v>808</v>
      </c>
      <c r="H65" s="20">
        <f t="shared" si="1"/>
        <v>14169.554455445545</v>
      </c>
      <c r="I65" s="19">
        <v>4347000</v>
      </c>
      <c r="J65" s="21">
        <v>183</v>
      </c>
      <c r="K65" s="20">
        <f t="shared" si="2"/>
        <v>23754.098360655738</v>
      </c>
    </row>
    <row r="66" spans="1:11" hidden="1" outlineLevel="2" x14ac:dyDescent="0.35">
      <c r="A66" s="29" t="s">
        <v>122</v>
      </c>
      <c r="B66" s="17" t="s">
        <v>123</v>
      </c>
      <c r="C66" s="18">
        <v>1604</v>
      </c>
      <c r="D66" s="19">
        <v>206630000</v>
      </c>
      <c r="E66" s="20">
        <v>1525</v>
      </c>
      <c r="F66" s="19">
        <v>16182000</v>
      </c>
      <c r="G66" s="21">
        <v>1113</v>
      </c>
      <c r="H66" s="20">
        <f t="shared" si="1"/>
        <v>14539.083557951482</v>
      </c>
      <c r="I66" s="19">
        <v>9845000</v>
      </c>
      <c r="J66" s="21">
        <v>313</v>
      </c>
      <c r="K66" s="20">
        <f t="shared" si="2"/>
        <v>31453.674121405751</v>
      </c>
    </row>
    <row r="67" spans="1:11" hidden="1" outlineLevel="2" x14ac:dyDescent="0.35">
      <c r="A67" s="29" t="s">
        <v>124</v>
      </c>
      <c r="B67" s="17" t="s">
        <v>125</v>
      </c>
      <c r="C67" s="18">
        <v>6239</v>
      </c>
      <c r="D67" s="19">
        <v>884561000</v>
      </c>
      <c r="E67" s="20">
        <v>6017</v>
      </c>
      <c r="F67" s="19">
        <v>65321000</v>
      </c>
      <c r="G67" s="21">
        <v>4358</v>
      </c>
      <c r="H67" s="20">
        <f t="shared" si="1"/>
        <v>14988.756310234052</v>
      </c>
      <c r="I67" s="19">
        <v>38704000</v>
      </c>
      <c r="J67" s="21">
        <v>1095</v>
      </c>
      <c r="K67" s="20">
        <f t="shared" si="2"/>
        <v>35346.118721461185</v>
      </c>
    </row>
    <row r="68" spans="1:11" hidden="1" outlineLevel="2" x14ac:dyDescent="0.35">
      <c r="A68" s="29" t="s">
        <v>126</v>
      </c>
      <c r="B68" s="17" t="s">
        <v>127</v>
      </c>
      <c r="C68" s="18">
        <v>1016</v>
      </c>
      <c r="D68" s="19">
        <v>121520000</v>
      </c>
      <c r="E68" s="20">
        <v>957</v>
      </c>
      <c r="F68" s="19">
        <v>11161000</v>
      </c>
      <c r="G68" s="21">
        <v>710</v>
      </c>
      <c r="H68" s="20">
        <f t="shared" si="1"/>
        <v>15719.718309859154</v>
      </c>
      <c r="I68" s="19">
        <v>5952000</v>
      </c>
      <c r="J68" s="21">
        <v>198</v>
      </c>
      <c r="K68" s="20">
        <f t="shared" si="2"/>
        <v>30060.60606060606</v>
      </c>
    </row>
    <row r="69" spans="1:11" hidden="1" outlineLevel="2" x14ac:dyDescent="0.35">
      <c r="A69" s="29" t="s">
        <v>128</v>
      </c>
      <c r="B69" s="17" t="s">
        <v>129</v>
      </c>
      <c r="C69" s="18">
        <v>381</v>
      </c>
      <c r="D69" s="19">
        <v>46965000</v>
      </c>
      <c r="E69" s="20">
        <v>359</v>
      </c>
      <c r="F69" s="19">
        <v>5031000</v>
      </c>
      <c r="G69" s="21">
        <v>269</v>
      </c>
      <c r="H69" s="20">
        <f t="shared" si="1"/>
        <v>18702.602230483273</v>
      </c>
      <c r="I69" s="19">
        <v>2267000</v>
      </c>
      <c r="J69" s="21">
        <v>65</v>
      </c>
      <c r="K69" s="20">
        <f t="shared" si="2"/>
        <v>34876.923076923078</v>
      </c>
    </row>
    <row r="70" spans="1:11" hidden="1" outlineLevel="2" x14ac:dyDescent="0.35">
      <c r="A70" s="29" t="s">
        <v>130</v>
      </c>
      <c r="B70" s="17" t="s">
        <v>131</v>
      </c>
      <c r="C70" s="18">
        <v>1526</v>
      </c>
      <c r="D70" s="19">
        <v>219185000</v>
      </c>
      <c r="E70" s="20">
        <v>1463</v>
      </c>
      <c r="F70" s="19">
        <v>22542000</v>
      </c>
      <c r="G70" s="21">
        <v>1107</v>
      </c>
      <c r="H70" s="20">
        <f t="shared" si="1"/>
        <v>20363.143631436313</v>
      </c>
      <c r="I70" s="19">
        <v>7967000</v>
      </c>
      <c r="J70" s="21">
        <v>250</v>
      </c>
      <c r="K70" s="20">
        <f t="shared" si="2"/>
        <v>31868</v>
      </c>
    </row>
    <row r="71" spans="1:11" hidden="1" outlineLevel="2" x14ac:dyDescent="0.35">
      <c r="A71" s="29" t="s">
        <v>132</v>
      </c>
      <c r="B71" s="17" t="s">
        <v>133</v>
      </c>
      <c r="C71" s="18">
        <v>6060</v>
      </c>
      <c r="D71" s="19">
        <v>846896000</v>
      </c>
      <c r="E71" s="20">
        <v>5840</v>
      </c>
      <c r="F71" s="19">
        <v>68781000</v>
      </c>
      <c r="G71" s="21">
        <v>4434</v>
      </c>
      <c r="H71" s="20">
        <f t="shared" si="1"/>
        <v>15512.178619756427</v>
      </c>
      <c r="I71" s="19">
        <v>28000000</v>
      </c>
      <c r="J71" s="21">
        <v>966</v>
      </c>
      <c r="K71" s="20">
        <f t="shared" si="2"/>
        <v>28985.507246376812</v>
      </c>
    </row>
    <row r="72" spans="1:11" hidden="1" outlineLevel="2" x14ac:dyDescent="0.35">
      <c r="A72" s="29" t="s">
        <v>134</v>
      </c>
      <c r="B72" s="17" t="s">
        <v>135</v>
      </c>
      <c r="C72" s="18">
        <v>1793</v>
      </c>
      <c r="D72" s="19">
        <v>221298000</v>
      </c>
      <c r="E72" s="20">
        <v>1718</v>
      </c>
      <c r="F72" s="19">
        <v>20984000</v>
      </c>
      <c r="G72" s="21">
        <v>1323</v>
      </c>
      <c r="H72" s="20">
        <f t="shared" si="1"/>
        <v>15860.922146636432</v>
      </c>
      <c r="I72" s="19">
        <v>7586000</v>
      </c>
      <c r="J72" s="21">
        <v>289</v>
      </c>
      <c r="K72" s="20">
        <f t="shared" si="2"/>
        <v>26249.134948096886</v>
      </c>
    </row>
    <row r="73" spans="1:11" hidden="1" outlineLevel="2" x14ac:dyDescent="0.35">
      <c r="A73" s="29" t="s">
        <v>136</v>
      </c>
      <c r="B73" s="17" t="s">
        <v>137</v>
      </c>
      <c r="C73" s="18">
        <v>11036</v>
      </c>
      <c r="D73" s="19">
        <v>1500257000</v>
      </c>
      <c r="E73" s="20">
        <v>10706</v>
      </c>
      <c r="F73" s="19">
        <v>116254000</v>
      </c>
      <c r="G73" s="21">
        <v>8065</v>
      </c>
      <c r="H73" s="20">
        <f t="shared" si="1"/>
        <v>14414.631122132672</v>
      </c>
      <c r="I73" s="19">
        <v>45395000</v>
      </c>
      <c r="J73" s="21">
        <v>1677</v>
      </c>
      <c r="K73" s="20">
        <f t="shared" si="2"/>
        <v>27069.171138938582</v>
      </c>
    </row>
    <row r="74" spans="1:11" hidden="1" outlineLevel="2" x14ac:dyDescent="0.35">
      <c r="A74" s="29" t="s">
        <v>138</v>
      </c>
      <c r="B74" s="17" t="s">
        <v>139</v>
      </c>
      <c r="C74" s="18">
        <v>1180</v>
      </c>
      <c r="D74" s="19">
        <v>144645000</v>
      </c>
      <c r="E74" s="20">
        <v>1145</v>
      </c>
      <c r="F74" s="19">
        <v>11104000</v>
      </c>
      <c r="G74" s="21">
        <v>850</v>
      </c>
      <c r="H74" s="20">
        <f t="shared" ref="H74:H137" si="5">F74/G74</f>
        <v>13063.529411764706</v>
      </c>
      <c r="I74" s="19">
        <v>9134000</v>
      </c>
      <c r="J74" s="21">
        <v>199</v>
      </c>
      <c r="K74" s="20">
        <f t="shared" ref="K74:K137" si="6">I74/J74</f>
        <v>45899.497487437184</v>
      </c>
    </row>
    <row r="75" spans="1:11" hidden="1" outlineLevel="2" x14ac:dyDescent="0.35">
      <c r="A75" s="29" t="s">
        <v>140</v>
      </c>
      <c r="B75" s="17" t="s">
        <v>141</v>
      </c>
      <c r="C75" s="18">
        <v>1080</v>
      </c>
      <c r="D75" s="19">
        <v>115027000</v>
      </c>
      <c r="E75" s="20">
        <v>1028</v>
      </c>
      <c r="F75" s="19">
        <v>11364000</v>
      </c>
      <c r="G75" s="21">
        <v>822</v>
      </c>
      <c r="H75" s="20">
        <f t="shared" si="5"/>
        <v>13824.817518248175</v>
      </c>
      <c r="I75" s="19">
        <v>6283000</v>
      </c>
      <c r="J75" s="21">
        <v>151</v>
      </c>
      <c r="K75" s="20">
        <f t="shared" si="6"/>
        <v>41609.27152317881</v>
      </c>
    </row>
    <row r="76" spans="1:11" hidden="1" outlineLevel="2" x14ac:dyDescent="0.35">
      <c r="A76" s="29" t="s">
        <v>142</v>
      </c>
      <c r="B76" s="17" t="s">
        <v>143</v>
      </c>
      <c r="C76" s="18">
        <v>1169</v>
      </c>
      <c r="D76" s="19">
        <v>190632000</v>
      </c>
      <c r="E76" s="20">
        <v>1104</v>
      </c>
      <c r="F76" s="19">
        <v>15382000</v>
      </c>
      <c r="G76" s="21">
        <v>845</v>
      </c>
      <c r="H76" s="20">
        <f t="shared" si="5"/>
        <v>18203.550295857989</v>
      </c>
      <c r="I76" s="19">
        <v>12835000</v>
      </c>
      <c r="J76" s="21">
        <v>193</v>
      </c>
      <c r="K76" s="20">
        <f t="shared" si="6"/>
        <v>66502.590673575134</v>
      </c>
    </row>
    <row r="77" spans="1:11" hidden="1" outlineLevel="2" x14ac:dyDescent="0.35">
      <c r="A77" s="29" t="s">
        <v>144</v>
      </c>
      <c r="B77" s="17" t="s">
        <v>145</v>
      </c>
      <c r="C77" s="18">
        <v>1539</v>
      </c>
      <c r="D77" s="19">
        <v>186905000</v>
      </c>
      <c r="E77" s="20">
        <v>1443</v>
      </c>
      <c r="F77" s="19">
        <v>17881000</v>
      </c>
      <c r="G77" s="21">
        <v>1130</v>
      </c>
      <c r="H77" s="20">
        <f t="shared" si="5"/>
        <v>15823.893805309735</v>
      </c>
      <c r="I77" s="19">
        <v>6490000</v>
      </c>
      <c r="J77" s="21">
        <v>233</v>
      </c>
      <c r="K77" s="20">
        <f t="shared" si="6"/>
        <v>27854.077253218886</v>
      </c>
    </row>
    <row r="78" spans="1:11" hidden="1" outlineLevel="2" x14ac:dyDescent="0.35">
      <c r="A78" s="29" t="s">
        <v>146</v>
      </c>
      <c r="B78" s="17" t="s">
        <v>147</v>
      </c>
      <c r="C78" s="18">
        <v>3638</v>
      </c>
      <c r="D78" s="19">
        <v>430710000</v>
      </c>
      <c r="E78" s="20">
        <v>3502</v>
      </c>
      <c r="F78" s="19">
        <v>36796000</v>
      </c>
      <c r="G78" s="21">
        <v>2689</v>
      </c>
      <c r="H78" s="20">
        <f t="shared" si="5"/>
        <v>13683.897359613238</v>
      </c>
      <c r="I78" s="19">
        <v>9860000</v>
      </c>
      <c r="J78" s="21">
        <v>571</v>
      </c>
      <c r="K78" s="20">
        <f t="shared" si="6"/>
        <v>17267.950963222418</v>
      </c>
    </row>
    <row r="79" spans="1:11" hidden="1" outlineLevel="2" x14ac:dyDescent="0.35">
      <c r="A79" s="29" t="s">
        <v>148</v>
      </c>
      <c r="B79" s="17" t="s">
        <v>149</v>
      </c>
      <c r="C79" s="18">
        <v>21384</v>
      </c>
      <c r="D79" s="19">
        <v>2997697000</v>
      </c>
      <c r="E79" s="20">
        <v>20743</v>
      </c>
      <c r="F79" s="19">
        <v>232165000</v>
      </c>
      <c r="G79" s="21">
        <v>15608</v>
      </c>
      <c r="H79" s="20">
        <f t="shared" si="5"/>
        <v>14874.743721168632</v>
      </c>
      <c r="I79" s="19">
        <v>103479000</v>
      </c>
      <c r="J79" s="21">
        <v>3415</v>
      </c>
      <c r="K79" s="20">
        <f t="shared" si="6"/>
        <v>30301.317715959005</v>
      </c>
    </row>
    <row r="80" spans="1:11" hidden="1" outlineLevel="2" x14ac:dyDescent="0.35">
      <c r="A80" s="29" t="s">
        <v>150</v>
      </c>
      <c r="B80" s="17" t="s">
        <v>151</v>
      </c>
      <c r="C80" s="18">
        <v>1614</v>
      </c>
      <c r="D80" s="19">
        <v>422819000</v>
      </c>
      <c r="E80" s="20">
        <v>1547</v>
      </c>
      <c r="F80" s="19">
        <v>25589000</v>
      </c>
      <c r="G80" s="21">
        <v>1125</v>
      </c>
      <c r="H80" s="20">
        <f t="shared" si="5"/>
        <v>22745.777777777777</v>
      </c>
      <c r="I80" s="19">
        <v>8245000</v>
      </c>
      <c r="J80" s="21">
        <v>302</v>
      </c>
      <c r="K80" s="20">
        <f t="shared" si="6"/>
        <v>27301.324503311258</v>
      </c>
    </row>
    <row r="81" spans="1:11" hidden="1" outlineLevel="2" x14ac:dyDescent="0.35">
      <c r="A81" s="29" t="s">
        <v>152</v>
      </c>
      <c r="B81" s="17" t="s">
        <v>153</v>
      </c>
      <c r="C81" s="18">
        <v>394</v>
      </c>
      <c r="D81" s="19">
        <v>54547000</v>
      </c>
      <c r="E81" s="20">
        <v>372</v>
      </c>
      <c r="F81" s="19">
        <v>7101000</v>
      </c>
      <c r="G81" s="21">
        <v>290</v>
      </c>
      <c r="H81" s="20">
        <f t="shared" si="5"/>
        <v>24486.206896551725</v>
      </c>
      <c r="I81" s="19">
        <v>2871000</v>
      </c>
      <c r="J81" s="21">
        <v>72</v>
      </c>
      <c r="K81" s="20">
        <f t="shared" si="6"/>
        <v>39875</v>
      </c>
    </row>
    <row r="82" spans="1:11" hidden="1" outlineLevel="2" x14ac:dyDescent="0.35">
      <c r="A82" s="29" t="s">
        <v>154</v>
      </c>
      <c r="B82" s="17" t="s">
        <v>155</v>
      </c>
      <c r="C82" s="18">
        <v>938</v>
      </c>
      <c r="D82" s="19">
        <v>125215000</v>
      </c>
      <c r="E82" s="20">
        <v>894</v>
      </c>
      <c r="F82" s="19">
        <v>10374000</v>
      </c>
      <c r="G82" s="21">
        <v>642</v>
      </c>
      <c r="H82" s="20">
        <f t="shared" si="5"/>
        <v>16158.878504672897</v>
      </c>
      <c r="I82" s="19">
        <v>8282000</v>
      </c>
      <c r="J82" s="21">
        <v>192</v>
      </c>
      <c r="K82" s="20">
        <f t="shared" si="6"/>
        <v>43135.416666666664</v>
      </c>
    </row>
    <row r="83" spans="1:11" hidden="1" outlineLevel="2" x14ac:dyDescent="0.35">
      <c r="A83" s="29" t="s">
        <v>156</v>
      </c>
      <c r="B83" s="17" t="s">
        <v>157</v>
      </c>
      <c r="C83" s="18">
        <v>4963</v>
      </c>
      <c r="D83" s="19">
        <v>703368000</v>
      </c>
      <c r="E83" s="20">
        <v>4796</v>
      </c>
      <c r="F83" s="19">
        <v>52165000</v>
      </c>
      <c r="G83" s="21">
        <v>3512</v>
      </c>
      <c r="H83" s="20">
        <f t="shared" si="5"/>
        <v>14853.359908883827</v>
      </c>
      <c r="I83" s="19">
        <v>18662000</v>
      </c>
      <c r="J83" s="21">
        <v>886</v>
      </c>
      <c r="K83" s="20">
        <f t="shared" si="6"/>
        <v>21063.205417607223</v>
      </c>
    </row>
    <row r="84" spans="1:11" hidden="1" outlineLevel="2" x14ac:dyDescent="0.35">
      <c r="A84" s="29" t="s">
        <v>158</v>
      </c>
      <c r="B84" s="17" t="s">
        <v>159</v>
      </c>
      <c r="C84" s="18">
        <v>1713</v>
      </c>
      <c r="D84" s="19">
        <v>204396000</v>
      </c>
      <c r="E84" s="20">
        <v>1633</v>
      </c>
      <c r="F84" s="19">
        <v>18595000</v>
      </c>
      <c r="G84" s="21">
        <v>1273</v>
      </c>
      <c r="H84" s="20">
        <f t="shared" si="5"/>
        <v>14607.227022780833</v>
      </c>
      <c r="I84" s="19">
        <v>5190000</v>
      </c>
      <c r="J84" s="21">
        <v>250</v>
      </c>
      <c r="K84" s="20">
        <f t="shared" si="6"/>
        <v>20760</v>
      </c>
    </row>
    <row r="85" spans="1:11" hidden="1" outlineLevel="2" x14ac:dyDescent="0.35">
      <c r="A85" s="29" t="s">
        <v>160</v>
      </c>
      <c r="B85" s="17" t="s">
        <v>161</v>
      </c>
      <c r="C85" s="18">
        <v>884</v>
      </c>
      <c r="D85" s="19">
        <v>88313000</v>
      </c>
      <c r="E85" s="20">
        <v>842</v>
      </c>
      <c r="F85" s="19">
        <v>9816000</v>
      </c>
      <c r="G85" s="21">
        <v>663</v>
      </c>
      <c r="H85" s="20">
        <f t="shared" si="5"/>
        <v>14805.429864253394</v>
      </c>
      <c r="I85" s="19">
        <v>2961000</v>
      </c>
      <c r="J85" s="21">
        <v>144</v>
      </c>
      <c r="K85" s="20">
        <f t="shared" si="6"/>
        <v>20562.5</v>
      </c>
    </row>
    <row r="86" spans="1:11" hidden="1" outlineLevel="2" x14ac:dyDescent="0.35">
      <c r="A86" s="29" t="s">
        <v>162</v>
      </c>
      <c r="B86" s="17" t="s">
        <v>163</v>
      </c>
      <c r="C86" s="18">
        <v>4041</v>
      </c>
      <c r="D86" s="19">
        <v>488711000</v>
      </c>
      <c r="E86" s="20">
        <v>3845</v>
      </c>
      <c r="F86" s="19">
        <v>37485000</v>
      </c>
      <c r="G86" s="21">
        <v>2959</v>
      </c>
      <c r="H86" s="20">
        <f t="shared" si="5"/>
        <v>12668.131125380196</v>
      </c>
      <c r="I86" s="19">
        <v>13518000</v>
      </c>
      <c r="J86" s="21">
        <v>663</v>
      </c>
      <c r="K86" s="20">
        <f t="shared" si="6"/>
        <v>20389.140271493212</v>
      </c>
    </row>
    <row r="87" spans="1:11" hidden="1" outlineLevel="2" x14ac:dyDescent="0.35">
      <c r="A87" s="29" t="s">
        <v>164</v>
      </c>
      <c r="B87" s="17" t="s">
        <v>165</v>
      </c>
      <c r="C87" s="18">
        <v>8183</v>
      </c>
      <c r="D87" s="19">
        <v>1053803000</v>
      </c>
      <c r="E87" s="20">
        <v>7837</v>
      </c>
      <c r="F87" s="19">
        <v>79685000</v>
      </c>
      <c r="G87" s="21">
        <v>5941</v>
      </c>
      <c r="H87" s="20">
        <f t="shared" si="5"/>
        <v>13412.725130449418</v>
      </c>
      <c r="I87" s="19">
        <v>24749000</v>
      </c>
      <c r="J87" s="21">
        <v>1348</v>
      </c>
      <c r="K87" s="20">
        <f t="shared" si="6"/>
        <v>18359.792284866468</v>
      </c>
    </row>
    <row r="88" spans="1:11" hidden="1" outlineLevel="2" x14ac:dyDescent="0.35">
      <c r="A88" s="29" t="s">
        <v>166</v>
      </c>
      <c r="B88" s="17" t="s">
        <v>167</v>
      </c>
      <c r="C88" s="18">
        <v>1560</v>
      </c>
      <c r="D88" s="19">
        <v>187000000</v>
      </c>
      <c r="E88" s="20">
        <v>1489</v>
      </c>
      <c r="F88" s="19">
        <v>14473000</v>
      </c>
      <c r="G88" s="21">
        <v>1117</v>
      </c>
      <c r="H88" s="20">
        <f t="shared" si="5"/>
        <v>12957.027752909578</v>
      </c>
      <c r="I88" s="19">
        <v>4269000</v>
      </c>
      <c r="J88" s="21">
        <v>270</v>
      </c>
      <c r="K88" s="20">
        <f t="shared" si="6"/>
        <v>15811.111111111111</v>
      </c>
    </row>
    <row r="89" spans="1:11" hidden="1" outlineLevel="2" x14ac:dyDescent="0.35">
      <c r="A89" s="29" t="s">
        <v>168</v>
      </c>
      <c r="B89" s="17" t="s">
        <v>169</v>
      </c>
      <c r="C89" s="18">
        <v>2232</v>
      </c>
      <c r="D89" s="19">
        <v>297665000</v>
      </c>
      <c r="E89" s="20">
        <v>2133</v>
      </c>
      <c r="F89" s="19">
        <v>26665000</v>
      </c>
      <c r="G89" s="21">
        <v>1600</v>
      </c>
      <c r="H89" s="20">
        <f t="shared" si="5"/>
        <v>16665.625</v>
      </c>
      <c r="I89" s="19">
        <v>11725000</v>
      </c>
      <c r="J89" s="21">
        <v>390</v>
      </c>
      <c r="K89" s="20">
        <f t="shared" si="6"/>
        <v>30064.102564102563</v>
      </c>
    </row>
    <row r="90" spans="1:11" hidden="1" outlineLevel="2" x14ac:dyDescent="0.35">
      <c r="A90" s="29" t="s">
        <v>170</v>
      </c>
      <c r="B90" s="17" t="s">
        <v>171</v>
      </c>
      <c r="C90" s="18">
        <v>1780</v>
      </c>
      <c r="D90" s="19">
        <v>210623000</v>
      </c>
      <c r="E90" s="20">
        <v>1677</v>
      </c>
      <c r="F90" s="19">
        <v>17161000</v>
      </c>
      <c r="G90" s="21">
        <v>1324</v>
      </c>
      <c r="H90" s="20">
        <f t="shared" si="5"/>
        <v>12961.480362537764</v>
      </c>
      <c r="I90" s="19">
        <v>9266000</v>
      </c>
      <c r="J90" s="21">
        <v>259</v>
      </c>
      <c r="K90" s="20">
        <f t="shared" si="6"/>
        <v>35776.061776061775</v>
      </c>
    </row>
    <row r="91" spans="1:11" hidden="1" outlineLevel="2" x14ac:dyDescent="0.35">
      <c r="A91" s="29" t="s">
        <v>172</v>
      </c>
      <c r="B91" s="17" t="s">
        <v>173</v>
      </c>
      <c r="C91" s="18">
        <v>1157</v>
      </c>
      <c r="D91" s="19">
        <v>145657000</v>
      </c>
      <c r="E91" s="20">
        <v>1111</v>
      </c>
      <c r="F91" s="19">
        <v>10809000</v>
      </c>
      <c r="G91" s="21">
        <v>833</v>
      </c>
      <c r="H91" s="20">
        <f t="shared" si="5"/>
        <v>12975.990396158464</v>
      </c>
      <c r="I91" s="19">
        <v>5100000</v>
      </c>
      <c r="J91" s="21">
        <v>188</v>
      </c>
      <c r="K91" s="20">
        <f t="shared" si="6"/>
        <v>27127.659574468085</v>
      </c>
    </row>
    <row r="92" spans="1:11" hidden="1" outlineLevel="2" x14ac:dyDescent="0.35">
      <c r="A92" s="29" t="s">
        <v>174</v>
      </c>
      <c r="B92" s="17" t="s">
        <v>175</v>
      </c>
      <c r="C92" s="18">
        <v>477</v>
      </c>
      <c r="D92" s="19">
        <v>59573000</v>
      </c>
      <c r="E92" s="20">
        <v>454</v>
      </c>
      <c r="F92" s="19">
        <v>7314000</v>
      </c>
      <c r="G92" s="21">
        <v>366</v>
      </c>
      <c r="H92" s="20">
        <f t="shared" si="5"/>
        <v>19983.60655737705</v>
      </c>
      <c r="I92" s="19">
        <v>2105000</v>
      </c>
      <c r="J92" s="21">
        <v>61</v>
      </c>
      <c r="K92" s="20">
        <f t="shared" si="6"/>
        <v>34508.196721311477</v>
      </c>
    </row>
    <row r="93" spans="1:11" hidden="1" outlineLevel="2" x14ac:dyDescent="0.35">
      <c r="A93" s="29" t="s">
        <v>176</v>
      </c>
      <c r="B93" s="17" t="s">
        <v>177</v>
      </c>
      <c r="C93" s="18">
        <v>590</v>
      </c>
      <c r="D93" s="19">
        <v>84353000</v>
      </c>
      <c r="E93" s="20">
        <v>569</v>
      </c>
      <c r="F93" s="19">
        <v>10063000</v>
      </c>
      <c r="G93" s="21">
        <v>452</v>
      </c>
      <c r="H93" s="20">
        <f t="shared" si="5"/>
        <v>22263.274336283186</v>
      </c>
      <c r="I93" s="19">
        <v>2370000</v>
      </c>
      <c r="J93" s="21">
        <v>79</v>
      </c>
      <c r="K93" s="20">
        <f t="shared" si="6"/>
        <v>30000</v>
      </c>
    </row>
    <row r="94" spans="1:11" hidden="1" outlineLevel="2" x14ac:dyDescent="0.35">
      <c r="A94" s="29" t="s">
        <v>178</v>
      </c>
      <c r="B94" s="17" t="s">
        <v>179</v>
      </c>
      <c r="C94" s="18">
        <v>1138</v>
      </c>
      <c r="D94" s="19">
        <v>143883000</v>
      </c>
      <c r="E94" s="20">
        <v>1079</v>
      </c>
      <c r="F94" s="19">
        <v>16567000</v>
      </c>
      <c r="G94" s="21">
        <v>821</v>
      </c>
      <c r="H94" s="20">
        <f t="shared" si="5"/>
        <v>20179.049939098659</v>
      </c>
      <c r="I94" s="19">
        <v>5493000</v>
      </c>
      <c r="J94" s="21">
        <v>195</v>
      </c>
      <c r="K94" s="20">
        <f t="shared" si="6"/>
        <v>28169.23076923077</v>
      </c>
    </row>
    <row r="95" spans="1:11" hidden="1" outlineLevel="2" x14ac:dyDescent="0.35">
      <c r="A95" s="29" t="s">
        <v>180</v>
      </c>
      <c r="B95" s="17" t="s">
        <v>181</v>
      </c>
      <c r="C95" s="18">
        <v>9442</v>
      </c>
      <c r="D95" s="19">
        <v>1298175000</v>
      </c>
      <c r="E95" s="20">
        <v>9092</v>
      </c>
      <c r="F95" s="19">
        <v>129957000</v>
      </c>
      <c r="G95" s="21">
        <v>6945</v>
      </c>
      <c r="H95" s="20">
        <f t="shared" si="5"/>
        <v>18712.31101511879</v>
      </c>
      <c r="I95" s="19">
        <v>65890000</v>
      </c>
      <c r="J95" s="21">
        <v>1549</v>
      </c>
      <c r="K95" s="20">
        <f t="shared" si="6"/>
        <v>42537.120723047126</v>
      </c>
    </row>
    <row r="96" spans="1:11" hidden="1" outlineLevel="2" x14ac:dyDescent="0.35">
      <c r="A96" s="29" t="s">
        <v>182</v>
      </c>
      <c r="B96" s="17" t="s">
        <v>183</v>
      </c>
      <c r="C96" s="18">
        <v>8320</v>
      </c>
      <c r="D96" s="19">
        <v>1164182000</v>
      </c>
      <c r="E96" s="20">
        <v>7935</v>
      </c>
      <c r="F96" s="19">
        <v>99995000</v>
      </c>
      <c r="G96" s="21">
        <v>5807</v>
      </c>
      <c r="H96" s="20">
        <f t="shared" si="5"/>
        <v>17219.734802824179</v>
      </c>
      <c r="I96" s="19">
        <v>56829000</v>
      </c>
      <c r="J96" s="21">
        <v>1499</v>
      </c>
      <c r="K96" s="20">
        <f t="shared" si="6"/>
        <v>37911.274182788526</v>
      </c>
    </row>
    <row r="97" spans="1:11" hidden="1" outlineLevel="2" x14ac:dyDescent="0.35">
      <c r="A97" s="29" t="s">
        <v>184</v>
      </c>
      <c r="B97" s="17" t="s">
        <v>185</v>
      </c>
      <c r="C97" s="18">
        <v>6737</v>
      </c>
      <c r="D97" s="19">
        <v>959477000</v>
      </c>
      <c r="E97" s="20">
        <v>6500</v>
      </c>
      <c r="F97" s="19">
        <v>89483000</v>
      </c>
      <c r="G97" s="21">
        <v>4811</v>
      </c>
      <c r="H97" s="20">
        <f t="shared" si="5"/>
        <v>18599.667428808978</v>
      </c>
      <c r="I97" s="19">
        <v>26464000</v>
      </c>
      <c r="J97" s="21">
        <v>1107</v>
      </c>
      <c r="K97" s="20">
        <f t="shared" si="6"/>
        <v>23906.052393857273</v>
      </c>
    </row>
    <row r="98" spans="1:11" hidden="1" outlineLevel="2" x14ac:dyDescent="0.35">
      <c r="A98" s="29" t="s">
        <v>186</v>
      </c>
      <c r="B98" s="17" t="s">
        <v>187</v>
      </c>
      <c r="C98" s="18">
        <v>2223</v>
      </c>
      <c r="D98" s="19">
        <v>340955000</v>
      </c>
      <c r="E98" s="20">
        <v>2112</v>
      </c>
      <c r="F98" s="19">
        <v>29083000</v>
      </c>
      <c r="G98" s="21">
        <v>1662</v>
      </c>
      <c r="H98" s="20">
        <f t="shared" si="5"/>
        <v>17498.796630565583</v>
      </c>
      <c r="I98" s="19">
        <v>15227000</v>
      </c>
      <c r="J98" s="21">
        <v>332</v>
      </c>
      <c r="K98" s="20">
        <f t="shared" si="6"/>
        <v>45864.457831325301</v>
      </c>
    </row>
    <row r="99" spans="1:11" hidden="1" outlineLevel="2" x14ac:dyDescent="0.35">
      <c r="A99" s="29" t="s">
        <v>188</v>
      </c>
      <c r="B99" s="17" t="s">
        <v>189</v>
      </c>
      <c r="C99" s="18">
        <v>3989</v>
      </c>
      <c r="D99" s="19">
        <v>525299000</v>
      </c>
      <c r="E99" s="20">
        <v>3820</v>
      </c>
      <c r="F99" s="19">
        <v>56113000</v>
      </c>
      <c r="G99" s="21">
        <v>2986</v>
      </c>
      <c r="H99" s="20">
        <f t="shared" si="5"/>
        <v>18792.029470864032</v>
      </c>
      <c r="I99" s="19">
        <v>15458000</v>
      </c>
      <c r="J99" s="21">
        <v>623</v>
      </c>
      <c r="K99" s="20">
        <f t="shared" si="6"/>
        <v>24812.199036918137</v>
      </c>
    </row>
    <row r="100" spans="1:11" hidden="1" outlineLevel="2" x14ac:dyDescent="0.35">
      <c r="A100" s="29" t="s">
        <v>190</v>
      </c>
      <c r="B100" s="17" t="s">
        <v>191</v>
      </c>
      <c r="C100" s="18">
        <v>8526</v>
      </c>
      <c r="D100" s="19">
        <v>1204716000</v>
      </c>
      <c r="E100" s="20">
        <v>8226</v>
      </c>
      <c r="F100" s="19">
        <v>102406000</v>
      </c>
      <c r="G100" s="21">
        <v>6255</v>
      </c>
      <c r="H100" s="20">
        <f t="shared" si="5"/>
        <v>16371.862509992006</v>
      </c>
      <c r="I100" s="19">
        <v>37916000</v>
      </c>
      <c r="J100" s="21">
        <v>1362</v>
      </c>
      <c r="K100" s="20">
        <f t="shared" si="6"/>
        <v>27838.472834067547</v>
      </c>
    </row>
    <row r="101" spans="1:11" hidden="1" outlineLevel="2" x14ac:dyDescent="0.35">
      <c r="A101" s="29" t="s">
        <v>192</v>
      </c>
      <c r="B101" s="17" t="s">
        <v>193</v>
      </c>
      <c r="C101" s="18">
        <v>3837</v>
      </c>
      <c r="D101" s="19">
        <v>533105000</v>
      </c>
      <c r="E101" s="20">
        <v>3682</v>
      </c>
      <c r="F101" s="19">
        <v>44177000</v>
      </c>
      <c r="G101" s="21">
        <v>2760</v>
      </c>
      <c r="H101" s="20">
        <f t="shared" si="5"/>
        <v>16006.159420289856</v>
      </c>
      <c r="I101" s="19">
        <v>22247000</v>
      </c>
      <c r="J101" s="21">
        <v>647</v>
      </c>
      <c r="K101" s="20">
        <f t="shared" si="6"/>
        <v>34384.853168469861</v>
      </c>
    </row>
    <row r="102" spans="1:11" hidden="1" outlineLevel="2" x14ac:dyDescent="0.35">
      <c r="A102" s="29" t="s">
        <v>194</v>
      </c>
      <c r="B102" s="17" t="s">
        <v>195</v>
      </c>
      <c r="C102" s="18">
        <v>968</v>
      </c>
      <c r="D102" s="19">
        <v>130106000</v>
      </c>
      <c r="E102" s="20">
        <v>920</v>
      </c>
      <c r="F102" s="19">
        <v>13965000</v>
      </c>
      <c r="G102" s="21">
        <v>714</v>
      </c>
      <c r="H102" s="20">
        <f t="shared" si="5"/>
        <v>19558.823529411766</v>
      </c>
      <c r="I102" s="19">
        <v>8692000</v>
      </c>
      <c r="J102" s="21">
        <v>147</v>
      </c>
      <c r="K102" s="20">
        <f t="shared" si="6"/>
        <v>59129.251700680274</v>
      </c>
    </row>
    <row r="103" spans="1:11" hidden="1" outlineLevel="2" x14ac:dyDescent="0.35">
      <c r="A103" s="29" t="s">
        <v>196</v>
      </c>
      <c r="B103" s="17" t="s">
        <v>197</v>
      </c>
      <c r="C103" s="18">
        <v>2363</v>
      </c>
      <c r="D103" s="19">
        <v>290430000</v>
      </c>
      <c r="E103" s="20">
        <v>2241</v>
      </c>
      <c r="F103" s="19">
        <v>20716000</v>
      </c>
      <c r="G103" s="21">
        <v>1681</v>
      </c>
      <c r="H103" s="20">
        <f t="shared" si="5"/>
        <v>12323.616894705532</v>
      </c>
      <c r="I103" s="19">
        <v>9697000</v>
      </c>
      <c r="J103" s="21">
        <v>388</v>
      </c>
      <c r="K103" s="20">
        <f t="shared" si="6"/>
        <v>24992.268041237112</v>
      </c>
    </row>
    <row r="104" spans="1:11" s="28" customFormat="1" outlineLevel="1" collapsed="1" x14ac:dyDescent="0.35">
      <c r="A104" s="22" t="s">
        <v>198</v>
      </c>
      <c r="B104" s="23" t="s">
        <v>199</v>
      </c>
      <c r="C104" s="24">
        <f t="shared" ref="C104:J104" si="7">SUBTOTAL(9,C63:C103)</f>
        <v>200071</v>
      </c>
      <c r="D104" s="25">
        <f t="shared" si="7"/>
        <v>28312569000</v>
      </c>
      <c r="E104" s="26">
        <f t="shared" si="7"/>
        <v>192826</v>
      </c>
      <c r="F104" s="25">
        <f t="shared" si="7"/>
        <v>2277344000</v>
      </c>
      <c r="G104" s="27">
        <f t="shared" si="7"/>
        <v>144451</v>
      </c>
      <c r="H104" s="26">
        <f t="shared" si="5"/>
        <v>15765.512180601034</v>
      </c>
      <c r="I104" s="25">
        <f t="shared" si="7"/>
        <v>930294000</v>
      </c>
      <c r="J104" s="27">
        <f t="shared" si="7"/>
        <v>32773</v>
      </c>
      <c r="K104" s="26">
        <f t="shared" si="6"/>
        <v>28385.988466115399</v>
      </c>
    </row>
    <row r="105" spans="1:11" hidden="1" outlineLevel="2" x14ac:dyDescent="0.35">
      <c r="A105" s="29" t="s">
        <v>200</v>
      </c>
      <c r="B105" s="17" t="s">
        <v>201</v>
      </c>
      <c r="C105" s="18">
        <v>3318</v>
      </c>
      <c r="D105" s="19">
        <v>28798000</v>
      </c>
      <c r="E105" s="20">
        <v>403</v>
      </c>
      <c r="F105" s="19">
        <v>387000</v>
      </c>
      <c r="G105" s="21">
        <v>31</v>
      </c>
      <c r="H105" s="20">
        <f t="shared" si="5"/>
        <v>12483.870967741936</v>
      </c>
      <c r="I105" s="19">
        <v>7251000</v>
      </c>
      <c r="J105" s="21">
        <v>239</v>
      </c>
      <c r="K105" s="20">
        <f t="shared" si="6"/>
        <v>30338.912133891212</v>
      </c>
    </row>
    <row r="106" spans="1:11" s="28" customFormat="1" outlineLevel="1" collapsed="1" x14ac:dyDescent="0.35">
      <c r="A106" s="22" t="s">
        <v>202</v>
      </c>
      <c r="B106" s="23" t="s">
        <v>201</v>
      </c>
      <c r="C106" s="24">
        <f t="shared" ref="C106:J106" si="8">SUBTOTAL(9,C105:C105)</f>
        <v>3318</v>
      </c>
      <c r="D106" s="25">
        <f t="shared" si="8"/>
        <v>28798000</v>
      </c>
      <c r="E106" s="26">
        <f t="shared" si="8"/>
        <v>403</v>
      </c>
      <c r="F106" s="25">
        <f t="shared" si="8"/>
        <v>387000</v>
      </c>
      <c r="G106" s="27">
        <f t="shared" si="8"/>
        <v>31</v>
      </c>
      <c r="H106" s="26">
        <f t="shared" si="5"/>
        <v>12483.870967741936</v>
      </c>
      <c r="I106" s="25">
        <f t="shared" si="8"/>
        <v>7251000</v>
      </c>
      <c r="J106" s="27">
        <f t="shared" si="8"/>
        <v>239</v>
      </c>
      <c r="K106" s="26">
        <f t="shared" si="6"/>
        <v>30338.912133891212</v>
      </c>
    </row>
    <row r="107" spans="1:11" hidden="1" outlineLevel="2" x14ac:dyDescent="0.35">
      <c r="A107" s="29" t="s">
        <v>203</v>
      </c>
      <c r="B107" s="17" t="s">
        <v>204</v>
      </c>
      <c r="C107" s="18">
        <v>77061</v>
      </c>
      <c r="D107" s="19">
        <v>5845070000</v>
      </c>
      <c r="E107" s="20">
        <v>74514</v>
      </c>
      <c r="F107" s="19">
        <v>454729000</v>
      </c>
      <c r="G107" s="21">
        <v>18668</v>
      </c>
      <c r="H107" s="20">
        <f t="shared" si="5"/>
        <v>24358.742232697663</v>
      </c>
      <c r="I107" s="19">
        <v>116458000</v>
      </c>
      <c r="J107" s="21">
        <v>4718</v>
      </c>
      <c r="K107" s="20">
        <f t="shared" si="6"/>
        <v>24683.764306909707</v>
      </c>
    </row>
    <row r="108" spans="1:11" s="28" customFormat="1" outlineLevel="1" collapsed="1" x14ac:dyDescent="0.35">
      <c r="A108" s="22" t="s">
        <v>205</v>
      </c>
      <c r="B108" s="23" t="s">
        <v>206</v>
      </c>
      <c r="C108" s="24">
        <f t="shared" ref="C108:J108" si="9">SUBTOTAL(9,C107:C107)</f>
        <v>77061</v>
      </c>
      <c r="D108" s="25">
        <f t="shared" si="9"/>
        <v>5845070000</v>
      </c>
      <c r="E108" s="26">
        <f t="shared" si="9"/>
        <v>74514</v>
      </c>
      <c r="F108" s="25">
        <f t="shared" si="9"/>
        <v>454729000</v>
      </c>
      <c r="G108" s="27">
        <f t="shared" si="9"/>
        <v>18668</v>
      </c>
      <c r="H108" s="26">
        <f t="shared" si="5"/>
        <v>24358.742232697663</v>
      </c>
      <c r="I108" s="25">
        <f t="shared" si="9"/>
        <v>116458000</v>
      </c>
      <c r="J108" s="27">
        <f t="shared" si="9"/>
        <v>4718</v>
      </c>
      <c r="K108" s="26">
        <f t="shared" si="6"/>
        <v>24683.764306909707</v>
      </c>
    </row>
    <row r="109" spans="1:11" hidden="1" outlineLevel="2" x14ac:dyDescent="0.35">
      <c r="A109" s="29" t="s">
        <v>207</v>
      </c>
      <c r="B109" s="17" t="s">
        <v>208</v>
      </c>
      <c r="C109" s="18">
        <v>52639</v>
      </c>
      <c r="D109" s="19">
        <v>886663000</v>
      </c>
      <c r="E109" s="20">
        <v>52216</v>
      </c>
      <c r="F109" s="19">
        <v>52098000</v>
      </c>
      <c r="G109" s="21">
        <v>3787</v>
      </c>
      <c r="H109" s="20">
        <f t="shared" si="5"/>
        <v>13757.063638764193</v>
      </c>
      <c r="I109" s="19">
        <v>6631000</v>
      </c>
      <c r="J109" s="21">
        <v>994</v>
      </c>
      <c r="K109" s="20">
        <f t="shared" si="6"/>
        <v>6671.0261569416498</v>
      </c>
    </row>
    <row r="110" spans="1:11" s="28" customFormat="1" outlineLevel="1" collapsed="1" x14ac:dyDescent="0.35">
      <c r="A110" s="22" t="s">
        <v>209</v>
      </c>
      <c r="B110" s="23" t="s">
        <v>210</v>
      </c>
      <c r="C110" s="24">
        <f t="shared" ref="C110:J110" si="10">SUBTOTAL(9,C109:C109)</f>
        <v>52639</v>
      </c>
      <c r="D110" s="25">
        <f t="shared" si="10"/>
        <v>886663000</v>
      </c>
      <c r="E110" s="26">
        <f t="shared" si="10"/>
        <v>52216</v>
      </c>
      <c r="F110" s="25">
        <f t="shared" si="10"/>
        <v>52098000</v>
      </c>
      <c r="G110" s="27">
        <f t="shared" si="10"/>
        <v>3787</v>
      </c>
      <c r="H110" s="26">
        <f t="shared" si="5"/>
        <v>13757.063638764193</v>
      </c>
      <c r="I110" s="25">
        <f t="shared" si="10"/>
        <v>6631000</v>
      </c>
      <c r="J110" s="27">
        <f t="shared" si="10"/>
        <v>994</v>
      </c>
      <c r="K110" s="26">
        <f t="shared" si="6"/>
        <v>6671.0261569416498</v>
      </c>
    </row>
    <row r="111" spans="1:11" outlineLevel="2" x14ac:dyDescent="0.35">
      <c r="A111" s="29" t="s">
        <v>211</v>
      </c>
      <c r="B111" s="17" t="s">
        <v>212</v>
      </c>
      <c r="C111" s="18">
        <v>25757</v>
      </c>
      <c r="D111" s="19">
        <v>3299256000</v>
      </c>
      <c r="E111" s="20">
        <v>24898</v>
      </c>
      <c r="F111" s="19">
        <v>253396000</v>
      </c>
      <c r="G111" s="21">
        <v>18189</v>
      </c>
      <c r="H111" s="20">
        <f t="shared" si="5"/>
        <v>13931.277145527516</v>
      </c>
      <c r="I111" s="19">
        <v>123456000</v>
      </c>
      <c r="J111" s="21">
        <v>4546</v>
      </c>
      <c r="K111" s="20">
        <f t="shared" si="6"/>
        <v>27157.061152661681</v>
      </c>
    </row>
    <row r="112" spans="1:11" outlineLevel="2" x14ac:dyDescent="0.35">
      <c r="A112" s="29" t="s">
        <v>213</v>
      </c>
      <c r="B112" s="17" t="s">
        <v>214</v>
      </c>
      <c r="C112" s="18">
        <v>41610</v>
      </c>
      <c r="D112" s="19">
        <v>6202316000</v>
      </c>
      <c r="E112" s="20">
        <v>40198</v>
      </c>
      <c r="F112" s="19">
        <v>432861000</v>
      </c>
      <c r="G112" s="21">
        <v>29138</v>
      </c>
      <c r="H112" s="20">
        <f t="shared" si="5"/>
        <v>14855.549454320819</v>
      </c>
      <c r="I112" s="19">
        <v>254623000</v>
      </c>
      <c r="J112" s="21">
        <v>7483</v>
      </c>
      <c r="K112" s="20">
        <f t="shared" si="6"/>
        <v>34026.860884671922</v>
      </c>
    </row>
    <row r="113" spans="1:11" outlineLevel="2" x14ac:dyDescent="0.35">
      <c r="A113" s="29" t="s">
        <v>215</v>
      </c>
      <c r="B113" s="17" t="s">
        <v>216</v>
      </c>
      <c r="C113" s="18">
        <v>46715</v>
      </c>
      <c r="D113" s="19">
        <v>6129354000</v>
      </c>
      <c r="E113" s="20">
        <v>45164</v>
      </c>
      <c r="F113" s="19">
        <v>469292000</v>
      </c>
      <c r="G113" s="21">
        <v>33129</v>
      </c>
      <c r="H113" s="20">
        <f t="shared" si="5"/>
        <v>14165.595097950436</v>
      </c>
      <c r="I113" s="19">
        <v>209461000</v>
      </c>
      <c r="J113" s="21">
        <v>8339</v>
      </c>
      <c r="K113" s="20">
        <f t="shared" si="6"/>
        <v>25118.239597073989</v>
      </c>
    </row>
    <row r="114" spans="1:11" outlineLevel="2" x14ac:dyDescent="0.35">
      <c r="A114" s="29" t="s">
        <v>217</v>
      </c>
      <c r="B114" s="17" t="s">
        <v>218</v>
      </c>
      <c r="C114" s="18">
        <v>67181</v>
      </c>
      <c r="D114" s="19">
        <v>9468599000</v>
      </c>
      <c r="E114" s="20">
        <v>64886</v>
      </c>
      <c r="F114" s="19">
        <v>697534000</v>
      </c>
      <c r="G114" s="21">
        <v>47518</v>
      </c>
      <c r="H114" s="20">
        <f t="shared" si="5"/>
        <v>14679.363609579528</v>
      </c>
      <c r="I114" s="19">
        <v>417157000</v>
      </c>
      <c r="J114" s="21">
        <v>11951</v>
      </c>
      <c r="K114" s="20">
        <f t="shared" si="6"/>
        <v>34905.614592921098</v>
      </c>
    </row>
    <row r="115" spans="1:11" outlineLevel="2" x14ac:dyDescent="0.35">
      <c r="A115" s="29" t="s">
        <v>219</v>
      </c>
      <c r="B115" s="17" t="s">
        <v>220</v>
      </c>
      <c r="C115" s="18">
        <v>4055</v>
      </c>
      <c r="D115" s="19">
        <v>615504000</v>
      </c>
      <c r="E115" s="20">
        <v>3896</v>
      </c>
      <c r="F115" s="19">
        <v>46311000</v>
      </c>
      <c r="G115" s="21">
        <v>2734</v>
      </c>
      <c r="H115" s="20">
        <f t="shared" si="5"/>
        <v>16938.91733723482</v>
      </c>
      <c r="I115" s="19">
        <v>33687000</v>
      </c>
      <c r="J115" s="21">
        <v>792</v>
      </c>
      <c r="K115" s="20">
        <f t="shared" si="6"/>
        <v>42534.090909090912</v>
      </c>
    </row>
    <row r="116" spans="1:11" outlineLevel="2" x14ac:dyDescent="0.35">
      <c r="A116" s="29" t="s">
        <v>221</v>
      </c>
      <c r="B116" s="17" t="s">
        <v>222</v>
      </c>
      <c r="C116" s="18">
        <v>6381</v>
      </c>
      <c r="D116" s="19">
        <v>897152000</v>
      </c>
      <c r="E116" s="20">
        <v>6186</v>
      </c>
      <c r="F116" s="19">
        <v>71960000</v>
      </c>
      <c r="G116" s="21">
        <v>4490</v>
      </c>
      <c r="H116" s="20">
        <f t="shared" si="5"/>
        <v>16026.726057906459</v>
      </c>
      <c r="I116" s="19">
        <v>34208000</v>
      </c>
      <c r="J116" s="21">
        <v>1161</v>
      </c>
      <c r="K116" s="20">
        <f t="shared" si="6"/>
        <v>29464.254952627045</v>
      </c>
    </row>
    <row r="117" spans="1:11" outlineLevel="2" x14ac:dyDescent="0.35">
      <c r="A117" s="29" t="s">
        <v>223</v>
      </c>
      <c r="B117" s="17" t="s">
        <v>224</v>
      </c>
      <c r="C117" s="18">
        <v>4607</v>
      </c>
      <c r="D117" s="19">
        <v>660761000</v>
      </c>
      <c r="E117" s="20">
        <v>4484</v>
      </c>
      <c r="F117" s="19">
        <v>54195000</v>
      </c>
      <c r="G117" s="21">
        <v>3224</v>
      </c>
      <c r="H117" s="20">
        <f t="shared" si="5"/>
        <v>16809.8635235732</v>
      </c>
      <c r="I117" s="19">
        <v>25076000</v>
      </c>
      <c r="J117" s="21">
        <v>850</v>
      </c>
      <c r="K117" s="20">
        <f t="shared" si="6"/>
        <v>29501.176470588234</v>
      </c>
    </row>
    <row r="118" spans="1:11" outlineLevel="2" x14ac:dyDescent="0.35">
      <c r="A118" s="29" t="s">
        <v>225</v>
      </c>
      <c r="B118" s="17" t="s">
        <v>226</v>
      </c>
      <c r="C118" s="18">
        <v>3107</v>
      </c>
      <c r="D118" s="19">
        <v>491630000</v>
      </c>
      <c r="E118" s="20">
        <v>3026</v>
      </c>
      <c r="F118" s="19">
        <v>36058000</v>
      </c>
      <c r="G118" s="21">
        <v>2263</v>
      </c>
      <c r="H118" s="20">
        <f t="shared" si="5"/>
        <v>15933.716305788776</v>
      </c>
      <c r="I118" s="19">
        <v>15697000</v>
      </c>
      <c r="J118" s="21">
        <v>561</v>
      </c>
      <c r="K118" s="20">
        <f t="shared" si="6"/>
        <v>27980.392156862745</v>
      </c>
    </row>
    <row r="119" spans="1:11" outlineLevel="2" x14ac:dyDescent="0.35">
      <c r="A119" s="29" t="s">
        <v>227</v>
      </c>
      <c r="B119" s="17" t="s">
        <v>228</v>
      </c>
      <c r="C119" s="18">
        <v>37490</v>
      </c>
      <c r="D119" s="19">
        <v>4915631000</v>
      </c>
      <c r="E119" s="20">
        <v>36302</v>
      </c>
      <c r="F119" s="19">
        <v>401937000</v>
      </c>
      <c r="G119" s="21">
        <v>26774</v>
      </c>
      <c r="H119" s="20">
        <f t="shared" si="5"/>
        <v>15012.213341301262</v>
      </c>
      <c r="I119" s="19">
        <v>191488000</v>
      </c>
      <c r="J119" s="21">
        <v>6677</v>
      </c>
      <c r="K119" s="20">
        <f t="shared" si="6"/>
        <v>28678.747940691926</v>
      </c>
    </row>
    <row r="120" spans="1:11" outlineLevel="2" x14ac:dyDescent="0.35">
      <c r="A120" s="29" t="s">
        <v>229</v>
      </c>
      <c r="B120" s="17" t="s">
        <v>230</v>
      </c>
      <c r="C120" s="18">
        <v>6880</v>
      </c>
      <c r="D120" s="19">
        <v>891101000</v>
      </c>
      <c r="E120" s="20">
        <v>6643</v>
      </c>
      <c r="F120" s="19">
        <v>81762000</v>
      </c>
      <c r="G120" s="21">
        <v>4919</v>
      </c>
      <c r="H120" s="20">
        <f t="shared" si="5"/>
        <v>16621.671071355966</v>
      </c>
      <c r="I120" s="19">
        <v>33929000</v>
      </c>
      <c r="J120" s="21">
        <v>1248</v>
      </c>
      <c r="K120" s="20">
        <f t="shared" si="6"/>
        <v>27186.698717948719</v>
      </c>
    </row>
    <row r="121" spans="1:11" outlineLevel="2" x14ac:dyDescent="0.35">
      <c r="A121" s="29" t="s">
        <v>231</v>
      </c>
      <c r="B121" s="17" t="s">
        <v>232</v>
      </c>
      <c r="C121" s="18">
        <v>3105</v>
      </c>
      <c r="D121" s="19">
        <v>388916000</v>
      </c>
      <c r="E121" s="20">
        <v>2994</v>
      </c>
      <c r="F121" s="19">
        <v>37624000</v>
      </c>
      <c r="G121" s="21">
        <v>2239</v>
      </c>
      <c r="H121" s="20">
        <f t="shared" si="5"/>
        <v>16803.930326038411</v>
      </c>
      <c r="I121" s="19">
        <v>18237000</v>
      </c>
      <c r="J121" s="21">
        <v>529</v>
      </c>
      <c r="K121" s="20">
        <f t="shared" si="6"/>
        <v>34474.48015122873</v>
      </c>
    </row>
    <row r="122" spans="1:11" outlineLevel="2" x14ac:dyDescent="0.35">
      <c r="A122" s="29" t="s">
        <v>233</v>
      </c>
      <c r="B122" s="17" t="s">
        <v>234</v>
      </c>
      <c r="C122" s="18">
        <v>1120</v>
      </c>
      <c r="D122" s="19">
        <v>136864000</v>
      </c>
      <c r="E122" s="20">
        <v>1065</v>
      </c>
      <c r="F122" s="19">
        <v>12859000</v>
      </c>
      <c r="G122" s="21">
        <v>808</v>
      </c>
      <c r="H122" s="20">
        <f t="shared" si="5"/>
        <v>15914.60396039604</v>
      </c>
      <c r="I122" s="19">
        <v>4885000</v>
      </c>
      <c r="J122" s="21">
        <v>194</v>
      </c>
      <c r="K122" s="20">
        <f t="shared" si="6"/>
        <v>25180.412371134022</v>
      </c>
    </row>
    <row r="123" spans="1:11" s="28" customFormat="1" outlineLevel="1" x14ac:dyDescent="0.35">
      <c r="A123" s="22" t="s">
        <v>235</v>
      </c>
      <c r="B123" s="23" t="s">
        <v>236</v>
      </c>
      <c r="C123" s="24">
        <f t="shared" ref="C123:J123" si="11">SUBTOTAL(9,C111:C122)</f>
        <v>248008</v>
      </c>
      <c r="D123" s="25">
        <f t="shared" si="11"/>
        <v>34097084000</v>
      </c>
      <c r="E123" s="26">
        <f t="shared" si="11"/>
        <v>239742</v>
      </c>
      <c r="F123" s="25">
        <f t="shared" si="11"/>
        <v>2595789000</v>
      </c>
      <c r="G123" s="27">
        <f t="shared" si="11"/>
        <v>175425</v>
      </c>
      <c r="H123" s="26">
        <f t="shared" si="5"/>
        <v>14797.144078666097</v>
      </c>
      <c r="I123" s="25">
        <f t="shared" si="11"/>
        <v>1361904000</v>
      </c>
      <c r="J123" s="27">
        <f t="shared" si="11"/>
        <v>44331</v>
      </c>
      <c r="K123" s="26">
        <f t="shared" si="6"/>
        <v>30721.256005955202</v>
      </c>
    </row>
    <row r="124" spans="1:11" outlineLevel="2" x14ac:dyDescent="0.35">
      <c r="A124" s="29" t="s">
        <v>237</v>
      </c>
      <c r="B124" s="17" t="s">
        <v>238</v>
      </c>
      <c r="C124" s="18">
        <v>100138</v>
      </c>
      <c r="D124" s="19">
        <v>27457329000</v>
      </c>
      <c r="E124" s="20">
        <v>97043</v>
      </c>
      <c r="F124" s="19">
        <v>1402005000</v>
      </c>
      <c r="G124" s="21">
        <v>64215</v>
      </c>
      <c r="H124" s="20">
        <f t="shared" si="5"/>
        <v>21832.982947909368</v>
      </c>
      <c r="I124" s="19">
        <v>1332165000</v>
      </c>
      <c r="J124" s="21">
        <v>20403</v>
      </c>
      <c r="K124" s="20">
        <f t="shared" si="6"/>
        <v>65292.604028819289</v>
      </c>
    </row>
    <row r="125" spans="1:11" outlineLevel="2" x14ac:dyDescent="0.35">
      <c r="A125" s="29" t="s">
        <v>239</v>
      </c>
      <c r="B125" s="17" t="s">
        <v>240</v>
      </c>
      <c r="C125" s="18">
        <v>75850</v>
      </c>
      <c r="D125" s="19">
        <v>16953867000</v>
      </c>
      <c r="E125" s="20">
        <v>73627</v>
      </c>
      <c r="F125" s="19">
        <v>969310000</v>
      </c>
      <c r="G125" s="21">
        <v>50209</v>
      </c>
      <c r="H125" s="20">
        <f t="shared" si="5"/>
        <v>19305.502997470572</v>
      </c>
      <c r="I125" s="19">
        <v>707684000</v>
      </c>
      <c r="J125" s="21">
        <v>15243</v>
      </c>
      <c r="K125" s="20">
        <f t="shared" si="6"/>
        <v>46426.818867676964</v>
      </c>
    </row>
    <row r="126" spans="1:11" outlineLevel="2" x14ac:dyDescent="0.35">
      <c r="A126" s="29" t="s">
        <v>241</v>
      </c>
      <c r="B126" s="17" t="s">
        <v>242</v>
      </c>
      <c r="C126" s="18">
        <v>73940</v>
      </c>
      <c r="D126" s="19">
        <v>12266065000</v>
      </c>
      <c r="E126" s="20">
        <v>71889</v>
      </c>
      <c r="F126" s="19">
        <v>844958000</v>
      </c>
      <c r="G126" s="21">
        <v>50766</v>
      </c>
      <c r="H126" s="20">
        <f t="shared" si="5"/>
        <v>16644.171295749122</v>
      </c>
      <c r="I126" s="19">
        <v>454901000</v>
      </c>
      <c r="J126" s="21">
        <v>13666</v>
      </c>
      <c r="K126" s="20">
        <f t="shared" si="6"/>
        <v>33287.06278355042</v>
      </c>
    </row>
    <row r="127" spans="1:11" outlineLevel="2" x14ac:dyDescent="0.35">
      <c r="A127" s="29" t="s">
        <v>243</v>
      </c>
      <c r="B127" s="17" t="s">
        <v>244</v>
      </c>
      <c r="C127" s="18">
        <v>48559</v>
      </c>
      <c r="D127" s="19">
        <v>9257816000</v>
      </c>
      <c r="E127" s="20">
        <v>47209</v>
      </c>
      <c r="F127" s="19">
        <v>567125000</v>
      </c>
      <c r="G127" s="21">
        <v>33257</v>
      </c>
      <c r="H127" s="20">
        <f t="shared" si="5"/>
        <v>17052.800914093274</v>
      </c>
      <c r="I127" s="19">
        <v>305201000</v>
      </c>
      <c r="J127" s="21">
        <v>8587</v>
      </c>
      <c r="K127" s="20">
        <f t="shared" si="6"/>
        <v>35542.214976126706</v>
      </c>
    </row>
    <row r="128" spans="1:11" outlineLevel="2" x14ac:dyDescent="0.35">
      <c r="A128" s="29" t="s">
        <v>245</v>
      </c>
      <c r="B128" s="17" t="s">
        <v>246</v>
      </c>
      <c r="C128" s="18">
        <v>33992</v>
      </c>
      <c r="D128" s="19">
        <v>5176474000</v>
      </c>
      <c r="E128" s="20">
        <v>33016</v>
      </c>
      <c r="F128" s="19">
        <v>375227000</v>
      </c>
      <c r="G128" s="21">
        <v>23378</v>
      </c>
      <c r="H128" s="20">
        <f t="shared" si="5"/>
        <v>16050.432030113781</v>
      </c>
      <c r="I128" s="19">
        <v>210648000</v>
      </c>
      <c r="J128" s="21">
        <v>6407</v>
      </c>
      <c r="K128" s="20">
        <f t="shared" si="6"/>
        <v>32877.78991727798</v>
      </c>
    </row>
    <row r="129" spans="1:11" outlineLevel="2" x14ac:dyDescent="0.35">
      <c r="A129" s="29" t="s">
        <v>247</v>
      </c>
      <c r="B129" s="17" t="s">
        <v>248</v>
      </c>
      <c r="C129" s="18">
        <v>15467</v>
      </c>
      <c r="D129" s="19">
        <v>2794788000</v>
      </c>
      <c r="E129" s="20">
        <v>15001</v>
      </c>
      <c r="F129" s="19">
        <v>194147000</v>
      </c>
      <c r="G129" s="21">
        <v>10542</v>
      </c>
      <c r="H129" s="20">
        <f t="shared" si="5"/>
        <v>18416.524378675775</v>
      </c>
      <c r="I129" s="19">
        <v>111458000</v>
      </c>
      <c r="J129" s="21">
        <v>2989</v>
      </c>
      <c r="K129" s="20">
        <f t="shared" si="6"/>
        <v>37289.394446303115</v>
      </c>
    </row>
    <row r="130" spans="1:11" outlineLevel="2" x14ac:dyDescent="0.35">
      <c r="A130" s="29" t="s">
        <v>249</v>
      </c>
      <c r="B130" s="17" t="s">
        <v>250</v>
      </c>
      <c r="C130" s="18">
        <v>13168</v>
      </c>
      <c r="D130" s="19">
        <v>2530757000</v>
      </c>
      <c r="E130" s="20">
        <v>12732</v>
      </c>
      <c r="F130" s="19">
        <v>171678000</v>
      </c>
      <c r="G130" s="21">
        <v>8920</v>
      </c>
      <c r="H130" s="20">
        <f t="shared" si="5"/>
        <v>19246.412556053812</v>
      </c>
      <c r="I130" s="19">
        <v>128545000</v>
      </c>
      <c r="J130" s="21">
        <v>2648</v>
      </c>
      <c r="K130" s="20">
        <f t="shared" si="6"/>
        <v>48544.184290030214</v>
      </c>
    </row>
    <row r="131" spans="1:11" outlineLevel="2" x14ac:dyDescent="0.35">
      <c r="A131" s="29" t="s">
        <v>251</v>
      </c>
      <c r="B131" s="17" t="s">
        <v>252</v>
      </c>
      <c r="C131" s="18">
        <v>14916</v>
      </c>
      <c r="D131" s="19">
        <v>2461441000</v>
      </c>
      <c r="E131" s="20">
        <v>14462</v>
      </c>
      <c r="F131" s="19">
        <v>171204000</v>
      </c>
      <c r="G131" s="21">
        <v>10265</v>
      </c>
      <c r="H131" s="20">
        <f t="shared" si="5"/>
        <v>16678.421821724307</v>
      </c>
      <c r="I131" s="19">
        <v>100813000</v>
      </c>
      <c r="J131" s="21">
        <v>2826</v>
      </c>
      <c r="K131" s="20">
        <f t="shared" si="6"/>
        <v>35673.389950460012</v>
      </c>
    </row>
    <row r="132" spans="1:11" outlineLevel="2" x14ac:dyDescent="0.35">
      <c r="A132" s="29" t="s">
        <v>253</v>
      </c>
      <c r="B132" s="17" t="s">
        <v>254</v>
      </c>
      <c r="C132" s="18">
        <v>17009</v>
      </c>
      <c r="D132" s="19">
        <v>2659647000</v>
      </c>
      <c r="E132" s="20">
        <v>16325</v>
      </c>
      <c r="F132" s="19">
        <v>191553000</v>
      </c>
      <c r="G132" s="21">
        <v>11742</v>
      </c>
      <c r="H132" s="20">
        <f t="shared" si="5"/>
        <v>16313.490035769035</v>
      </c>
      <c r="I132" s="19">
        <v>100842000</v>
      </c>
      <c r="J132" s="21">
        <v>3042</v>
      </c>
      <c r="K132" s="20">
        <f t="shared" si="6"/>
        <v>33149.901380670613</v>
      </c>
    </row>
    <row r="133" spans="1:11" outlineLevel="2" x14ac:dyDescent="0.35">
      <c r="A133" s="29" t="s">
        <v>255</v>
      </c>
      <c r="B133" s="17" t="s">
        <v>256</v>
      </c>
      <c r="C133" s="18">
        <v>8881</v>
      </c>
      <c r="D133" s="19">
        <v>1285972000</v>
      </c>
      <c r="E133" s="20">
        <v>8629</v>
      </c>
      <c r="F133" s="19">
        <v>104888000</v>
      </c>
      <c r="G133" s="21">
        <v>6333</v>
      </c>
      <c r="H133" s="20">
        <f t="shared" si="5"/>
        <v>16562.13484920259</v>
      </c>
      <c r="I133" s="19">
        <v>43525000</v>
      </c>
      <c r="J133" s="21">
        <v>1566</v>
      </c>
      <c r="K133" s="20">
        <f t="shared" si="6"/>
        <v>27793.742017879948</v>
      </c>
    </row>
    <row r="134" spans="1:11" outlineLevel="2" x14ac:dyDescent="0.35">
      <c r="A134" s="29" t="s">
        <v>257</v>
      </c>
      <c r="B134" s="17" t="s">
        <v>258</v>
      </c>
      <c r="C134" s="18">
        <v>37148</v>
      </c>
      <c r="D134" s="19">
        <v>6371408000</v>
      </c>
      <c r="E134" s="20">
        <v>36079</v>
      </c>
      <c r="F134" s="19">
        <v>411987000</v>
      </c>
      <c r="G134" s="21">
        <v>24911</v>
      </c>
      <c r="H134" s="20">
        <f t="shared" si="5"/>
        <v>16538.356549315562</v>
      </c>
      <c r="I134" s="19">
        <v>255002000</v>
      </c>
      <c r="J134" s="21">
        <v>7023</v>
      </c>
      <c r="K134" s="20">
        <f t="shared" si="6"/>
        <v>36309.554321515025</v>
      </c>
    </row>
    <row r="135" spans="1:11" outlineLevel="2" x14ac:dyDescent="0.35">
      <c r="A135" s="29" t="s">
        <v>259</v>
      </c>
      <c r="B135" s="17" t="s">
        <v>260</v>
      </c>
      <c r="C135" s="18">
        <v>15220</v>
      </c>
      <c r="D135" s="19">
        <v>2595023000</v>
      </c>
      <c r="E135" s="20">
        <v>14806</v>
      </c>
      <c r="F135" s="19">
        <v>173341000</v>
      </c>
      <c r="G135" s="21">
        <v>10515</v>
      </c>
      <c r="H135" s="20">
        <f t="shared" si="5"/>
        <v>16485.116500237757</v>
      </c>
      <c r="I135" s="19">
        <v>105016000</v>
      </c>
      <c r="J135" s="21">
        <v>2753</v>
      </c>
      <c r="K135" s="20">
        <f t="shared" si="6"/>
        <v>38146.022520886305</v>
      </c>
    </row>
    <row r="136" spans="1:11" outlineLevel="2" x14ac:dyDescent="0.35">
      <c r="A136" s="29" t="s">
        <v>261</v>
      </c>
      <c r="B136" s="17" t="s">
        <v>262</v>
      </c>
      <c r="C136" s="18">
        <v>14273</v>
      </c>
      <c r="D136" s="19">
        <v>1907071000</v>
      </c>
      <c r="E136" s="20">
        <v>13855</v>
      </c>
      <c r="F136" s="19">
        <v>156671000</v>
      </c>
      <c r="G136" s="21">
        <v>10319</v>
      </c>
      <c r="H136" s="20">
        <f t="shared" si="5"/>
        <v>15182.769648221727</v>
      </c>
      <c r="I136" s="19">
        <v>96189000</v>
      </c>
      <c r="J136" s="21">
        <v>2499</v>
      </c>
      <c r="K136" s="20">
        <f t="shared" si="6"/>
        <v>38490.996398559422</v>
      </c>
    </row>
    <row r="137" spans="1:11" outlineLevel="2" x14ac:dyDescent="0.35">
      <c r="A137" s="29" t="s">
        <v>263</v>
      </c>
      <c r="B137" s="17" t="s">
        <v>264</v>
      </c>
      <c r="C137" s="18">
        <v>19135</v>
      </c>
      <c r="D137" s="19">
        <v>2711160000</v>
      </c>
      <c r="E137" s="20">
        <v>18637</v>
      </c>
      <c r="F137" s="19">
        <v>211116000</v>
      </c>
      <c r="G137" s="21">
        <v>13657</v>
      </c>
      <c r="H137" s="20">
        <f t="shared" si="5"/>
        <v>15458.446218056673</v>
      </c>
      <c r="I137" s="19">
        <v>99683000</v>
      </c>
      <c r="J137" s="21">
        <v>3418</v>
      </c>
      <c r="K137" s="20">
        <f t="shared" si="6"/>
        <v>29164.131070801639</v>
      </c>
    </row>
    <row r="138" spans="1:11" outlineLevel="2" x14ac:dyDescent="0.35">
      <c r="A138" s="29" t="s">
        <v>265</v>
      </c>
      <c r="B138" s="17" t="s">
        <v>266</v>
      </c>
      <c r="C138" s="18">
        <v>5900</v>
      </c>
      <c r="D138" s="19">
        <v>1050820000</v>
      </c>
      <c r="E138" s="20">
        <v>5759</v>
      </c>
      <c r="F138" s="19">
        <v>77740000</v>
      </c>
      <c r="G138" s="21">
        <v>4058</v>
      </c>
      <c r="H138" s="20">
        <f t="shared" ref="H138:H201" si="12">F138/G138</f>
        <v>19157.220305569244</v>
      </c>
      <c r="I138" s="19">
        <v>30764000</v>
      </c>
      <c r="J138" s="21">
        <v>1109</v>
      </c>
      <c r="K138" s="20">
        <f t="shared" ref="K138:K201" si="13">I138/J138</f>
        <v>27740.306582506764</v>
      </c>
    </row>
    <row r="139" spans="1:11" outlineLevel="2" x14ac:dyDescent="0.35">
      <c r="A139" s="29" t="s">
        <v>267</v>
      </c>
      <c r="B139" s="17" t="s">
        <v>268</v>
      </c>
      <c r="C139" s="18">
        <v>19645</v>
      </c>
      <c r="D139" s="19">
        <v>3590567000</v>
      </c>
      <c r="E139" s="20">
        <v>19111</v>
      </c>
      <c r="F139" s="19">
        <v>220936000</v>
      </c>
      <c r="G139" s="21">
        <v>13311</v>
      </c>
      <c r="H139" s="20">
        <f t="shared" si="12"/>
        <v>16598.001652768387</v>
      </c>
      <c r="I139" s="19">
        <v>138250000</v>
      </c>
      <c r="J139" s="21">
        <v>3712</v>
      </c>
      <c r="K139" s="20">
        <f t="shared" si="13"/>
        <v>37244.073275862072</v>
      </c>
    </row>
    <row r="140" spans="1:11" outlineLevel="2" x14ac:dyDescent="0.35">
      <c r="A140" s="29" t="s">
        <v>269</v>
      </c>
      <c r="B140" s="17" t="s">
        <v>270</v>
      </c>
      <c r="C140" s="18">
        <v>7462</v>
      </c>
      <c r="D140" s="19">
        <v>1056865000</v>
      </c>
      <c r="E140" s="20">
        <v>7239</v>
      </c>
      <c r="F140" s="19">
        <v>82810000</v>
      </c>
      <c r="G140" s="21">
        <v>5416</v>
      </c>
      <c r="H140" s="20">
        <f t="shared" si="12"/>
        <v>15289.881831610044</v>
      </c>
      <c r="I140" s="19">
        <v>32757000</v>
      </c>
      <c r="J140" s="21">
        <v>1239</v>
      </c>
      <c r="K140" s="20">
        <f t="shared" si="13"/>
        <v>26438.256658595641</v>
      </c>
    </row>
    <row r="141" spans="1:11" outlineLevel="2" x14ac:dyDescent="0.35">
      <c r="A141" s="29" t="s">
        <v>271</v>
      </c>
      <c r="B141" s="17" t="s">
        <v>272</v>
      </c>
      <c r="C141" s="18">
        <v>5632</v>
      </c>
      <c r="D141" s="19">
        <v>747751000</v>
      </c>
      <c r="E141" s="20">
        <v>5429</v>
      </c>
      <c r="F141" s="19">
        <v>58909000</v>
      </c>
      <c r="G141" s="21">
        <v>4104</v>
      </c>
      <c r="H141" s="20">
        <f t="shared" si="12"/>
        <v>14354.044834307992</v>
      </c>
      <c r="I141" s="19">
        <v>28139000</v>
      </c>
      <c r="J141" s="21">
        <v>957</v>
      </c>
      <c r="K141" s="20">
        <f t="shared" si="13"/>
        <v>29403.343782654127</v>
      </c>
    </row>
    <row r="142" spans="1:11" outlineLevel="2" x14ac:dyDescent="0.35">
      <c r="A142" s="29" t="s">
        <v>273</v>
      </c>
      <c r="B142" s="17" t="s">
        <v>274</v>
      </c>
      <c r="C142" s="18">
        <v>12558</v>
      </c>
      <c r="D142" s="19">
        <v>1768593000</v>
      </c>
      <c r="E142" s="20">
        <v>12183</v>
      </c>
      <c r="F142" s="19">
        <v>141394000</v>
      </c>
      <c r="G142" s="21">
        <v>8773</v>
      </c>
      <c r="H142" s="20">
        <f t="shared" si="12"/>
        <v>16116.94973213268</v>
      </c>
      <c r="I142" s="19">
        <v>64832000</v>
      </c>
      <c r="J142" s="21">
        <v>2396</v>
      </c>
      <c r="K142" s="20">
        <f t="shared" si="13"/>
        <v>27058.430717863106</v>
      </c>
    </row>
    <row r="143" spans="1:11" outlineLevel="2" x14ac:dyDescent="0.35">
      <c r="A143" s="29" t="s">
        <v>275</v>
      </c>
      <c r="B143" s="17" t="s">
        <v>276</v>
      </c>
      <c r="C143" s="18">
        <v>21778</v>
      </c>
      <c r="D143" s="19">
        <v>2957754000</v>
      </c>
      <c r="E143" s="20">
        <v>21129</v>
      </c>
      <c r="F143" s="19">
        <v>229397000</v>
      </c>
      <c r="G143" s="21">
        <v>15411</v>
      </c>
      <c r="H143" s="20">
        <f t="shared" si="12"/>
        <v>14885.27675037311</v>
      </c>
      <c r="I143" s="19">
        <v>107156000</v>
      </c>
      <c r="J143" s="21">
        <v>3930</v>
      </c>
      <c r="K143" s="20">
        <f t="shared" si="13"/>
        <v>27266.157760814251</v>
      </c>
    </row>
    <row r="144" spans="1:11" outlineLevel="2" x14ac:dyDescent="0.35">
      <c r="A144" s="29" t="s">
        <v>277</v>
      </c>
      <c r="B144" s="17" t="s">
        <v>278</v>
      </c>
      <c r="C144" s="18">
        <v>2411</v>
      </c>
      <c r="D144" s="19">
        <v>290445000</v>
      </c>
      <c r="E144" s="20">
        <v>2297</v>
      </c>
      <c r="F144" s="19">
        <v>23627000</v>
      </c>
      <c r="G144" s="21">
        <v>1724</v>
      </c>
      <c r="H144" s="20">
        <f t="shared" si="12"/>
        <v>13704.75638051044</v>
      </c>
      <c r="I144" s="19">
        <v>10940000</v>
      </c>
      <c r="J144" s="21">
        <v>437</v>
      </c>
      <c r="K144" s="20">
        <f t="shared" si="13"/>
        <v>25034.324942791762</v>
      </c>
    </row>
    <row r="145" spans="1:11" s="28" customFormat="1" outlineLevel="1" x14ac:dyDescent="0.35">
      <c r="A145" s="22" t="s">
        <v>279</v>
      </c>
      <c r="B145" s="23" t="s">
        <v>280</v>
      </c>
      <c r="C145" s="24">
        <f t="shared" ref="C145:J145" si="14">SUBTOTAL(9,C124:C144)</f>
        <v>563082</v>
      </c>
      <c r="D145" s="25">
        <f t="shared" si="14"/>
        <v>107891613000</v>
      </c>
      <c r="E145" s="26">
        <f t="shared" si="14"/>
        <v>546457</v>
      </c>
      <c r="F145" s="25">
        <f t="shared" si="14"/>
        <v>6780023000</v>
      </c>
      <c r="G145" s="27">
        <f t="shared" si="14"/>
        <v>381826</v>
      </c>
      <c r="H145" s="26">
        <f t="shared" si="12"/>
        <v>17756.83950281018</v>
      </c>
      <c r="I145" s="25">
        <f t="shared" si="14"/>
        <v>4464510000</v>
      </c>
      <c r="J145" s="27">
        <f t="shared" si="14"/>
        <v>106850</v>
      </c>
      <c r="K145" s="26">
        <f t="shared" si="13"/>
        <v>41782.966775854002</v>
      </c>
    </row>
    <row r="146" spans="1:11" outlineLevel="2" x14ac:dyDescent="0.35">
      <c r="A146" s="29" t="s">
        <v>281</v>
      </c>
      <c r="B146" s="17" t="s">
        <v>282</v>
      </c>
      <c r="C146" s="18">
        <v>82095</v>
      </c>
      <c r="D146" s="19">
        <v>12581343000</v>
      </c>
      <c r="E146" s="20">
        <v>79571</v>
      </c>
      <c r="F146" s="19">
        <v>888537000</v>
      </c>
      <c r="G146" s="21">
        <v>57104</v>
      </c>
      <c r="H146" s="20">
        <f t="shared" si="12"/>
        <v>15559.978285233959</v>
      </c>
      <c r="I146" s="19">
        <v>495582000</v>
      </c>
      <c r="J146" s="21">
        <v>15052</v>
      </c>
      <c r="K146" s="20">
        <f t="shared" si="13"/>
        <v>32924.661174594738</v>
      </c>
    </row>
    <row r="147" spans="1:11" outlineLevel="2" x14ac:dyDescent="0.35">
      <c r="A147" s="29" t="s">
        <v>283</v>
      </c>
      <c r="B147" s="17" t="s">
        <v>284</v>
      </c>
      <c r="C147" s="18">
        <v>22905</v>
      </c>
      <c r="D147" s="19">
        <v>3940657000</v>
      </c>
      <c r="E147" s="20">
        <v>22209</v>
      </c>
      <c r="F147" s="19">
        <v>228081000</v>
      </c>
      <c r="G147" s="21">
        <v>15332</v>
      </c>
      <c r="H147" s="20">
        <f t="shared" si="12"/>
        <v>14876.141403600313</v>
      </c>
      <c r="I147" s="19">
        <v>129318000</v>
      </c>
      <c r="J147" s="21">
        <v>4060</v>
      </c>
      <c r="K147" s="20">
        <f t="shared" si="13"/>
        <v>31851.724137931036</v>
      </c>
    </row>
    <row r="148" spans="1:11" outlineLevel="2" x14ac:dyDescent="0.35">
      <c r="A148" s="29" t="s">
        <v>285</v>
      </c>
      <c r="B148" s="17" t="s">
        <v>286</v>
      </c>
      <c r="C148" s="18">
        <v>25385</v>
      </c>
      <c r="D148" s="19">
        <v>3482960000</v>
      </c>
      <c r="E148" s="20">
        <v>24517</v>
      </c>
      <c r="F148" s="19">
        <v>276637000</v>
      </c>
      <c r="G148" s="21">
        <v>18313</v>
      </c>
      <c r="H148" s="20">
        <f t="shared" si="12"/>
        <v>15106.044886146454</v>
      </c>
      <c r="I148" s="19">
        <v>119678000</v>
      </c>
      <c r="J148" s="21">
        <v>4097</v>
      </c>
      <c r="K148" s="20">
        <f t="shared" si="13"/>
        <v>29211.130095191602</v>
      </c>
    </row>
    <row r="149" spans="1:11" outlineLevel="2" x14ac:dyDescent="0.35">
      <c r="A149" s="29" t="s">
        <v>287</v>
      </c>
      <c r="B149" s="17" t="s">
        <v>288</v>
      </c>
      <c r="C149" s="18">
        <v>5505</v>
      </c>
      <c r="D149" s="19">
        <v>1003359000</v>
      </c>
      <c r="E149" s="20">
        <v>5326</v>
      </c>
      <c r="F149" s="19">
        <v>70866000</v>
      </c>
      <c r="G149" s="21">
        <v>3817</v>
      </c>
      <c r="H149" s="20">
        <f t="shared" si="12"/>
        <v>18565.889441970132</v>
      </c>
      <c r="I149" s="19">
        <v>33318000</v>
      </c>
      <c r="J149" s="21">
        <v>976</v>
      </c>
      <c r="K149" s="20">
        <f t="shared" si="13"/>
        <v>34137.295081967211</v>
      </c>
    </row>
    <row r="150" spans="1:11" outlineLevel="2" x14ac:dyDescent="0.35">
      <c r="A150" s="29" t="s">
        <v>289</v>
      </c>
      <c r="B150" s="17" t="s">
        <v>290</v>
      </c>
      <c r="C150" s="18">
        <v>22759</v>
      </c>
      <c r="D150" s="19">
        <v>4109422000</v>
      </c>
      <c r="E150" s="20">
        <v>21994</v>
      </c>
      <c r="F150" s="19">
        <v>279518000</v>
      </c>
      <c r="G150" s="21">
        <v>15685</v>
      </c>
      <c r="H150" s="20">
        <f t="shared" si="12"/>
        <v>17820.720433535225</v>
      </c>
      <c r="I150" s="19">
        <v>158022000</v>
      </c>
      <c r="J150" s="21">
        <v>4035</v>
      </c>
      <c r="K150" s="20">
        <f t="shared" si="13"/>
        <v>39162.825278810407</v>
      </c>
    </row>
    <row r="151" spans="1:11" outlineLevel="2" x14ac:dyDescent="0.35">
      <c r="A151" s="29" t="s">
        <v>291</v>
      </c>
      <c r="B151" s="17" t="s">
        <v>292</v>
      </c>
      <c r="C151" s="18">
        <v>16347</v>
      </c>
      <c r="D151" s="19">
        <v>2458525000</v>
      </c>
      <c r="E151" s="20">
        <v>15868</v>
      </c>
      <c r="F151" s="19">
        <v>190175000</v>
      </c>
      <c r="G151" s="21">
        <v>11627</v>
      </c>
      <c r="H151" s="20">
        <f t="shared" si="12"/>
        <v>16356.325793411886</v>
      </c>
      <c r="I151" s="19">
        <v>121045000</v>
      </c>
      <c r="J151" s="21">
        <v>2880</v>
      </c>
      <c r="K151" s="20">
        <f t="shared" si="13"/>
        <v>42029.513888888891</v>
      </c>
    </row>
    <row r="152" spans="1:11" outlineLevel="2" x14ac:dyDescent="0.35">
      <c r="A152" s="29" t="s">
        <v>293</v>
      </c>
      <c r="B152" s="17" t="s">
        <v>294</v>
      </c>
      <c r="C152" s="18">
        <v>11628</v>
      </c>
      <c r="D152" s="19">
        <v>1537444000</v>
      </c>
      <c r="E152" s="20">
        <v>11279</v>
      </c>
      <c r="F152" s="19">
        <v>121628000</v>
      </c>
      <c r="G152" s="21">
        <v>8313</v>
      </c>
      <c r="H152" s="20">
        <f t="shared" si="12"/>
        <v>14631.059785877542</v>
      </c>
      <c r="I152" s="19">
        <v>72493000</v>
      </c>
      <c r="J152" s="21">
        <v>2048</v>
      </c>
      <c r="K152" s="20">
        <f t="shared" si="13"/>
        <v>35396.97265625</v>
      </c>
    </row>
    <row r="153" spans="1:11" outlineLevel="2" x14ac:dyDescent="0.35">
      <c r="A153" s="29" t="s">
        <v>295</v>
      </c>
      <c r="B153" s="17" t="s">
        <v>296</v>
      </c>
      <c r="C153" s="18">
        <v>2099</v>
      </c>
      <c r="D153" s="19">
        <v>269055000</v>
      </c>
      <c r="E153" s="20">
        <v>1967</v>
      </c>
      <c r="F153" s="19">
        <v>26444000</v>
      </c>
      <c r="G153" s="21">
        <v>1521</v>
      </c>
      <c r="H153" s="20">
        <f t="shared" si="12"/>
        <v>17385.930309007232</v>
      </c>
      <c r="I153" s="19">
        <v>11142000</v>
      </c>
      <c r="J153" s="21">
        <v>331</v>
      </c>
      <c r="K153" s="20">
        <f t="shared" si="13"/>
        <v>33661.631419939578</v>
      </c>
    </row>
    <row r="154" spans="1:11" outlineLevel="2" x14ac:dyDescent="0.35">
      <c r="A154" s="29" t="s">
        <v>297</v>
      </c>
      <c r="B154" s="17" t="s">
        <v>298</v>
      </c>
      <c r="C154" s="18">
        <v>981</v>
      </c>
      <c r="D154" s="19">
        <v>127260000</v>
      </c>
      <c r="E154" s="20">
        <v>944</v>
      </c>
      <c r="F154" s="19">
        <v>9944000</v>
      </c>
      <c r="G154" s="21">
        <v>650</v>
      </c>
      <c r="H154" s="20">
        <f t="shared" si="12"/>
        <v>15298.461538461539</v>
      </c>
      <c r="I154" s="19">
        <v>8855000</v>
      </c>
      <c r="J154" s="21">
        <v>209</v>
      </c>
      <c r="K154" s="20">
        <f t="shared" si="13"/>
        <v>42368.42105263158</v>
      </c>
    </row>
    <row r="155" spans="1:11" outlineLevel="2" x14ac:dyDescent="0.35">
      <c r="A155" s="29" t="s">
        <v>299</v>
      </c>
      <c r="B155" s="17" t="s">
        <v>300</v>
      </c>
      <c r="C155" s="18">
        <v>2824</v>
      </c>
      <c r="D155" s="19">
        <v>380553000</v>
      </c>
      <c r="E155" s="20">
        <v>2697</v>
      </c>
      <c r="F155" s="19">
        <v>32332000</v>
      </c>
      <c r="G155" s="21">
        <v>1989</v>
      </c>
      <c r="H155" s="20">
        <f t="shared" si="12"/>
        <v>16255.404725992961</v>
      </c>
      <c r="I155" s="19">
        <v>23027000</v>
      </c>
      <c r="J155" s="21">
        <v>502</v>
      </c>
      <c r="K155" s="20">
        <f t="shared" si="13"/>
        <v>45870.517928286856</v>
      </c>
    </row>
    <row r="156" spans="1:11" outlineLevel="2" x14ac:dyDescent="0.35">
      <c r="A156" s="29" t="s">
        <v>301</v>
      </c>
      <c r="B156" s="17" t="s">
        <v>302</v>
      </c>
      <c r="C156" s="18">
        <v>4247</v>
      </c>
      <c r="D156" s="19">
        <v>582790000</v>
      </c>
      <c r="E156" s="20">
        <v>4080</v>
      </c>
      <c r="F156" s="19">
        <v>46330000</v>
      </c>
      <c r="G156" s="21">
        <v>2920</v>
      </c>
      <c r="H156" s="20">
        <f t="shared" si="12"/>
        <v>15866.438356164384</v>
      </c>
      <c r="I156" s="19">
        <v>27243000</v>
      </c>
      <c r="J156" s="21">
        <v>762</v>
      </c>
      <c r="K156" s="20">
        <f t="shared" si="13"/>
        <v>35751.968503937009</v>
      </c>
    </row>
    <row r="157" spans="1:11" outlineLevel="2" x14ac:dyDescent="0.35">
      <c r="A157" s="29" t="s">
        <v>303</v>
      </c>
      <c r="B157" s="17" t="s">
        <v>304</v>
      </c>
      <c r="C157" s="18">
        <v>2574</v>
      </c>
      <c r="D157" s="19">
        <v>373016000</v>
      </c>
      <c r="E157" s="20">
        <v>2458</v>
      </c>
      <c r="F157" s="19">
        <v>34966000</v>
      </c>
      <c r="G157" s="21">
        <v>1735</v>
      </c>
      <c r="H157" s="20">
        <f t="shared" si="12"/>
        <v>20153.314121037463</v>
      </c>
      <c r="I157" s="19">
        <v>28733000</v>
      </c>
      <c r="J157" s="21">
        <v>491</v>
      </c>
      <c r="K157" s="20">
        <f t="shared" si="13"/>
        <v>58519.348268839101</v>
      </c>
    </row>
    <row r="158" spans="1:11" outlineLevel="2" x14ac:dyDescent="0.35">
      <c r="A158" s="29" t="s">
        <v>305</v>
      </c>
      <c r="B158" s="17" t="s">
        <v>306</v>
      </c>
      <c r="C158" s="18">
        <v>4183</v>
      </c>
      <c r="D158" s="19">
        <v>555096000</v>
      </c>
      <c r="E158" s="20">
        <v>3962</v>
      </c>
      <c r="F158" s="19">
        <v>48579000</v>
      </c>
      <c r="G158" s="21">
        <v>2934</v>
      </c>
      <c r="H158" s="20">
        <f t="shared" si="12"/>
        <v>16557.259713701431</v>
      </c>
      <c r="I158" s="19">
        <v>20945000</v>
      </c>
      <c r="J158" s="21">
        <v>688</v>
      </c>
      <c r="K158" s="20">
        <f t="shared" si="13"/>
        <v>30443.31395348837</v>
      </c>
    </row>
    <row r="159" spans="1:11" outlineLevel="2" x14ac:dyDescent="0.35">
      <c r="A159" s="29" t="s">
        <v>307</v>
      </c>
      <c r="B159" s="17" t="s">
        <v>308</v>
      </c>
      <c r="C159" s="18">
        <v>4089</v>
      </c>
      <c r="D159" s="19">
        <v>588178000</v>
      </c>
      <c r="E159" s="20">
        <v>3884</v>
      </c>
      <c r="F159" s="19">
        <v>51441000</v>
      </c>
      <c r="G159" s="21">
        <v>2809</v>
      </c>
      <c r="H159" s="20">
        <f t="shared" si="12"/>
        <v>18312.922748309007</v>
      </c>
      <c r="I159" s="19">
        <v>41081000</v>
      </c>
      <c r="J159" s="21">
        <v>726</v>
      </c>
      <c r="K159" s="20">
        <f t="shared" si="13"/>
        <v>56585.399449035809</v>
      </c>
    </row>
    <row r="160" spans="1:11" outlineLevel="2" x14ac:dyDescent="0.35">
      <c r="A160" s="29" t="s">
        <v>309</v>
      </c>
      <c r="B160" s="17" t="s">
        <v>310</v>
      </c>
      <c r="C160" s="18">
        <v>2922</v>
      </c>
      <c r="D160" s="19">
        <v>397806000</v>
      </c>
      <c r="E160" s="20">
        <v>2814</v>
      </c>
      <c r="F160" s="19">
        <v>38775000</v>
      </c>
      <c r="G160" s="21">
        <v>2079</v>
      </c>
      <c r="H160" s="20">
        <f t="shared" si="12"/>
        <v>18650.79365079365</v>
      </c>
      <c r="I160" s="19">
        <v>13158000</v>
      </c>
      <c r="J160" s="21">
        <v>473</v>
      </c>
      <c r="K160" s="20">
        <f t="shared" si="13"/>
        <v>27818.18181818182</v>
      </c>
    </row>
    <row r="161" spans="1:11" outlineLevel="2" x14ac:dyDescent="0.35">
      <c r="A161" s="29" t="s">
        <v>311</v>
      </c>
      <c r="B161" s="17" t="s">
        <v>312</v>
      </c>
      <c r="C161" s="18">
        <v>2263</v>
      </c>
      <c r="D161" s="19">
        <v>308427000</v>
      </c>
      <c r="E161" s="20">
        <v>2177</v>
      </c>
      <c r="F161" s="19">
        <v>26400000</v>
      </c>
      <c r="G161" s="21">
        <v>1592</v>
      </c>
      <c r="H161" s="20">
        <f t="shared" si="12"/>
        <v>16582.914572864323</v>
      </c>
      <c r="I161" s="19">
        <v>11126000</v>
      </c>
      <c r="J161" s="21">
        <v>392</v>
      </c>
      <c r="K161" s="20">
        <f t="shared" si="13"/>
        <v>28382.65306122449</v>
      </c>
    </row>
    <row r="162" spans="1:11" outlineLevel="2" x14ac:dyDescent="0.35">
      <c r="A162" s="29" t="s">
        <v>313</v>
      </c>
      <c r="B162" s="17" t="s">
        <v>314</v>
      </c>
      <c r="C162" s="18">
        <v>1182</v>
      </c>
      <c r="D162" s="19">
        <v>139077000</v>
      </c>
      <c r="E162" s="20">
        <v>1123</v>
      </c>
      <c r="F162" s="19">
        <v>14224000</v>
      </c>
      <c r="G162" s="21">
        <v>838</v>
      </c>
      <c r="H162" s="20">
        <f t="shared" si="12"/>
        <v>16973.747016706446</v>
      </c>
      <c r="I162" s="19">
        <v>4737000</v>
      </c>
      <c r="J162" s="21">
        <v>198</v>
      </c>
      <c r="K162" s="20">
        <f t="shared" si="13"/>
        <v>23924.242424242424</v>
      </c>
    </row>
    <row r="163" spans="1:11" outlineLevel="2" x14ac:dyDescent="0.35">
      <c r="A163" s="29" t="s">
        <v>315</v>
      </c>
      <c r="B163" s="17" t="s">
        <v>316</v>
      </c>
      <c r="C163" s="18">
        <v>2087</v>
      </c>
      <c r="D163" s="19">
        <v>260797000</v>
      </c>
      <c r="E163" s="20">
        <v>1968</v>
      </c>
      <c r="F163" s="19">
        <v>25749000</v>
      </c>
      <c r="G163" s="21">
        <v>1492</v>
      </c>
      <c r="H163" s="20">
        <f t="shared" si="12"/>
        <v>17258.042895442359</v>
      </c>
      <c r="I163" s="19">
        <v>12373000</v>
      </c>
      <c r="J163" s="21">
        <v>362</v>
      </c>
      <c r="K163" s="20">
        <f t="shared" si="13"/>
        <v>34179.558011049725</v>
      </c>
    </row>
    <row r="164" spans="1:11" s="28" customFormat="1" outlineLevel="1" x14ac:dyDescent="0.35">
      <c r="A164" s="22" t="s">
        <v>317</v>
      </c>
      <c r="B164" s="23" t="s">
        <v>318</v>
      </c>
      <c r="C164" s="24">
        <f t="shared" ref="C164:J164" si="15">SUBTOTAL(9,C146:C163)</f>
        <v>216075</v>
      </c>
      <c r="D164" s="25">
        <f t="shared" si="15"/>
        <v>33095765000</v>
      </c>
      <c r="E164" s="26">
        <f t="shared" si="15"/>
        <v>208838</v>
      </c>
      <c r="F164" s="25">
        <f t="shared" si="15"/>
        <v>2410626000</v>
      </c>
      <c r="G164" s="27">
        <f t="shared" si="15"/>
        <v>150750</v>
      </c>
      <c r="H164" s="26">
        <f t="shared" si="12"/>
        <v>15990.885572139303</v>
      </c>
      <c r="I164" s="25">
        <f t="shared" si="15"/>
        <v>1331876000</v>
      </c>
      <c r="J164" s="27">
        <f t="shared" si="15"/>
        <v>38282</v>
      </c>
      <c r="K164" s="26">
        <f t="shared" si="13"/>
        <v>34791.181234000316</v>
      </c>
    </row>
    <row r="165" spans="1:11" outlineLevel="2" x14ac:dyDescent="0.35">
      <c r="A165" s="29" t="s">
        <v>319</v>
      </c>
      <c r="B165" s="17" t="s">
        <v>320</v>
      </c>
      <c r="C165" s="18">
        <v>15018</v>
      </c>
      <c r="D165" s="19">
        <v>1943844000</v>
      </c>
      <c r="E165" s="20">
        <v>14459</v>
      </c>
      <c r="F165" s="19">
        <v>152536000</v>
      </c>
      <c r="G165" s="21">
        <v>10855</v>
      </c>
      <c r="H165" s="20">
        <f t="shared" si="12"/>
        <v>14052.141870105941</v>
      </c>
      <c r="I165" s="19">
        <v>72910000</v>
      </c>
      <c r="J165" s="21">
        <v>2442</v>
      </c>
      <c r="K165" s="20">
        <f t="shared" si="13"/>
        <v>29856.674856674857</v>
      </c>
    </row>
    <row r="166" spans="1:11" outlineLevel="2" x14ac:dyDescent="0.35">
      <c r="A166" s="29" t="s">
        <v>321</v>
      </c>
      <c r="B166" s="17" t="s">
        <v>322</v>
      </c>
      <c r="C166" s="18">
        <v>26725</v>
      </c>
      <c r="D166" s="19">
        <v>4031637000</v>
      </c>
      <c r="E166" s="20">
        <v>25829</v>
      </c>
      <c r="F166" s="19">
        <v>295042000</v>
      </c>
      <c r="G166" s="21">
        <v>19281</v>
      </c>
      <c r="H166" s="20">
        <f t="shared" si="12"/>
        <v>15302.214615424511</v>
      </c>
      <c r="I166" s="19">
        <v>123759000</v>
      </c>
      <c r="J166" s="21">
        <v>4254</v>
      </c>
      <c r="K166" s="20">
        <f t="shared" si="13"/>
        <v>29092.383638928066</v>
      </c>
    </row>
    <row r="167" spans="1:11" outlineLevel="2" x14ac:dyDescent="0.35">
      <c r="A167" s="29" t="s">
        <v>323</v>
      </c>
      <c r="B167" s="17" t="s">
        <v>324</v>
      </c>
      <c r="C167" s="18">
        <v>23196</v>
      </c>
      <c r="D167" s="19">
        <v>3474605000</v>
      </c>
      <c r="E167" s="20">
        <v>22371</v>
      </c>
      <c r="F167" s="19">
        <v>240181000</v>
      </c>
      <c r="G167" s="21">
        <v>16374</v>
      </c>
      <c r="H167" s="20">
        <f t="shared" si="12"/>
        <v>14668.43776719189</v>
      </c>
      <c r="I167" s="19">
        <v>95299000</v>
      </c>
      <c r="J167" s="21">
        <v>3733</v>
      </c>
      <c r="K167" s="20">
        <f t="shared" si="13"/>
        <v>25528.797214036967</v>
      </c>
    </row>
    <row r="168" spans="1:11" outlineLevel="2" x14ac:dyDescent="0.35">
      <c r="A168" s="29" t="s">
        <v>325</v>
      </c>
      <c r="B168" s="17" t="s">
        <v>326</v>
      </c>
      <c r="C168" s="18">
        <v>24695</v>
      </c>
      <c r="D168" s="19">
        <v>3434553000</v>
      </c>
      <c r="E168" s="20">
        <v>23870</v>
      </c>
      <c r="F168" s="19">
        <v>256087000</v>
      </c>
      <c r="G168" s="21">
        <v>17769</v>
      </c>
      <c r="H168" s="20">
        <f t="shared" si="12"/>
        <v>14412.00967977939</v>
      </c>
      <c r="I168" s="19">
        <v>137592000</v>
      </c>
      <c r="J168" s="21">
        <v>4025</v>
      </c>
      <c r="K168" s="20">
        <f t="shared" si="13"/>
        <v>34184.34782608696</v>
      </c>
    </row>
    <row r="169" spans="1:11" outlineLevel="2" x14ac:dyDescent="0.35">
      <c r="A169" s="29" t="s">
        <v>327</v>
      </c>
      <c r="B169" s="17" t="s">
        <v>328</v>
      </c>
      <c r="C169" s="18">
        <v>28665</v>
      </c>
      <c r="D169" s="19">
        <v>3820779000</v>
      </c>
      <c r="E169" s="20">
        <v>27750</v>
      </c>
      <c r="F169" s="19">
        <v>316148000</v>
      </c>
      <c r="G169" s="21">
        <v>20721</v>
      </c>
      <c r="H169" s="20">
        <f t="shared" si="12"/>
        <v>15257.371748467738</v>
      </c>
      <c r="I169" s="19">
        <v>147011000</v>
      </c>
      <c r="J169" s="21">
        <v>4663</v>
      </c>
      <c r="K169" s="20">
        <f t="shared" si="13"/>
        <v>31527.128458074199</v>
      </c>
    </row>
    <row r="170" spans="1:11" outlineLevel="2" x14ac:dyDescent="0.35">
      <c r="A170" s="29" t="s">
        <v>329</v>
      </c>
      <c r="B170" s="17" t="s">
        <v>330</v>
      </c>
      <c r="C170" s="18">
        <v>6277</v>
      </c>
      <c r="D170" s="19">
        <v>756225000</v>
      </c>
      <c r="E170" s="20">
        <v>6077</v>
      </c>
      <c r="F170" s="19">
        <v>67186000</v>
      </c>
      <c r="G170" s="21">
        <v>4584</v>
      </c>
      <c r="H170" s="20">
        <f t="shared" si="12"/>
        <v>14656.631762652705</v>
      </c>
      <c r="I170" s="19">
        <v>24925000</v>
      </c>
      <c r="J170" s="21">
        <v>1023</v>
      </c>
      <c r="K170" s="20">
        <f t="shared" si="13"/>
        <v>24364.613880742912</v>
      </c>
    </row>
    <row r="171" spans="1:11" outlineLevel="2" x14ac:dyDescent="0.35">
      <c r="A171" s="29" t="s">
        <v>331</v>
      </c>
      <c r="B171" s="17" t="s">
        <v>332</v>
      </c>
      <c r="C171" s="18">
        <v>17032</v>
      </c>
      <c r="D171" s="19">
        <v>2292528000</v>
      </c>
      <c r="E171" s="20">
        <v>16467</v>
      </c>
      <c r="F171" s="19">
        <v>182427000</v>
      </c>
      <c r="G171" s="21">
        <v>12451</v>
      </c>
      <c r="H171" s="20">
        <f t="shared" si="12"/>
        <v>14651.594249457876</v>
      </c>
      <c r="I171" s="19">
        <v>85927000</v>
      </c>
      <c r="J171" s="21">
        <v>2741</v>
      </c>
      <c r="K171" s="20">
        <f t="shared" si="13"/>
        <v>31348.777818314484</v>
      </c>
    </row>
    <row r="172" spans="1:11" outlineLevel="2" x14ac:dyDescent="0.35">
      <c r="A172" s="29" t="s">
        <v>333</v>
      </c>
      <c r="B172" s="17" t="s">
        <v>334</v>
      </c>
      <c r="C172" s="18">
        <v>4197</v>
      </c>
      <c r="D172" s="19">
        <v>493773000</v>
      </c>
      <c r="E172" s="20">
        <v>4071</v>
      </c>
      <c r="F172" s="19">
        <v>42498000</v>
      </c>
      <c r="G172" s="21">
        <v>3072</v>
      </c>
      <c r="H172" s="20">
        <f t="shared" si="12"/>
        <v>13833.984375</v>
      </c>
      <c r="I172" s="19">
        <v>20350000</v>
      </c>
      <c r="J172" s="21">
        <v>693</v>
      </c>
      <c r="K172" s="20">
        <f t="shared" si="13"/>
        <v>29365.079365079364</v>
      </c>
    </row>
    <row r="173" spans="1:11" outlineLevel="2" x14ac:dyDescent="0.35">
      <c r="A173" s="29" t="s">
        <v>335</v>
      </c>
      <c r="B173" s="17" t="s">
        <v>336</v>
      </c>
      <c r="C173" s="18">
        <v>6635</v>
      </c>
      <c r="D173" s="19">
        <v>869407000</v>
      </c>
      <c r="E173" s="20">
        <v>6461</v>
      </c>
      <c r="F173" s="19">
        <v>71276000</v>
      </c>
      <c r="G173" s="21">
        <v>4772</v>
      </c>
      <c r="H173" s="20">
        <f t="shared" si="12"/>
        <v>14936.295054484493</v>
      </c>
      <c r="I173" s="19">
        <v>36866000</v>
      </c>
      <c r="J173" s="21">
        <v>1175</v>
      </c>
      <c r="K173" s="20">
        <f t="shared" si="13"/>
        <v>31375.319148936171</v>
      </c>
    </row>
    <row r="174" spans="1:11" outlineLevel="2" x14ac:dyDescent="0.35">
      <c r="A174" s="29" t="s">
        <v>337</v>
      </c>
      <c r="B174" s="17" t="s">
        <v>338</v>
      </c>
      <c r="C174" s="18">
        <v>5277</v>
      </c>
      <c r="D174" s="19">
        <v>609750000</v>
      </c>
      <c r="E174" s="20">
        <v>5043</v>
      </c>
      <c r="F174" s="19">
        <v>52266000</v>
      </c>
      <c r="G174" s="21">
        <v>3779</v>
      </c>
      <c r="H174" s="20">
        <f t="shared" si="12"/>
        <v>13830.643027255888</v>
      </c>
      <c r="I174" s="19">
        <v>59997000</v>
      </c>
      <c r="J174" s="21">
        <v>914</v>
      </c>
      <c r="K174" s="20">
        <f t="shared" si="13"/>
        <v>65642.231947483582</v>
      </c>
    </row>
    <row r="175" spans="1:11" outlineLevel="2" x14ac:dyDescent="0.35">
      <c r="A175" s="29" t="s">
        <v>339</v>
      </c>
      <c r="B175" s="17" t="s">
        <v>340</v>
      </c>
      <c r="C175" s="18">
        <v>3925</v>
      </c>
      <c r="D175" s="19">
        <v>465226000</v>
      </c>
      <c r="E175" s="20">
        <v>3753</v>
      </c>
      <c r="F175" s="19">
        <v>48222000</v>
      </c>
      <c r="G175" s="21">
        <v>2931</v>
      </c>
      <c r="H175" s="20">
        <f t="shared" si="12"/>
        <v>16452.405322415558</v>
      </c>
      <c r="I175" s="19">
        <v>16044000</v>
      </c>
      <c r="J175" s="21">
        <v>615</v>
      </c>
      <c r="K175" s="20">
        <f t="shared" si="13"/>
        <v>26087.804878048781</v>
      </c>
    </row>
    <row r="176" spans="1:11" outlineLevel="2" x14ac:dyDescent="0.35">
      <c r="A176" s="29" t="s">
        <v>341</v>
      </c>
      <c r="B176" s="17" t="s">
        <v>342</v>
      </c>
      <c r="C176" s="18">
        <v>6211</v>
      </c>
      <c r="D176" s="19">
        <v>706525000</v>
      </c>
      <c r="E176" s="20">
        <v>5934</v>
      </c>
      <c r="F176" s="19">
        <v>66764000</v>
      </c>
      <c r="G176" s="21">
        <v>4588</v>
      </c>
      <c r="H176" s="20">
        <f t="shared" si="12"/>
        <v>14551.874455100262</v>
      </c>
      <c r="I176" s="19">
        <v>38416000</v>
      </c>
      <c r="J176" s="21">
        <v>987</v>
      </c>
      <c r="K176" s="20">
        <f t="shared" si="13"/>
        <v>38921.985815602835</v>
      </c>
    </row>
    <row r="177" spans="1:11" outlineLevel="2" x14ac:dyDescent="0.35">
      <c r="A177" s="29" t="s">
        <v>343</v>
      </c>
      <c r="B177" s="17" t="s">
        <v>344</v>
      </c>
      <c r="C177" s="18">
        <v>3038</v>
      </c>
      <c r="D177" s="19">
        <v>334563000</v>
      </c>
      <c r="E177" s="20">
        <v>2905</v>
      </c>
      <c r="F177" s="19">
        <v>32509000</v>
      </c>
      <c r="G177" s="21">
        <v>2244</v>
      </c>
      <c r="H177" s="20">
        <f t="shared" si="12"/>
        <v>14487.076648841356</v>
      </c>
      <c r="I177" s="19">
        <v>14843000</v>
      </c>
      <c r="J177" s="21">
        <v>509</v>
      </c>
      <c r="K177" s="20">
        <f t="shared" si="13"/>
        <v>29161.100196463653</v>
      </c>
    </row>
    <row r="178" spans="1:11" outlineLevel="2" x14ac:dyDescent="0.35">
      <c r="A178" s="29" t="s">
        <v>345</v>
      </c>
      <c r="B178" s="17" t="s">
        <v>346</v>
      </c>
      <c r="C178" s="18">
        <v>17193</v>
      </c>
      <c r="D178" s="19">
        <v>2323709000</v>
      </c>
      <c r="E178" s="20">
        <v>16663</v>
      </c>
      <c r="F178" s="19">
        <v>179909000</v>
      </c>
      <c r="G178" s="21">
        <v>12476</v>
      </c>
      <c r="H178" s="20">
        <f t="shared" si="12"/>
        <v>14420.407181789034</v>
      </c>
      <c r="I178" s="19">
        <v>73900000</v>
      </c>
      <c r="J178" s="21">
        <v>2871</v>
      </c>
      <c r="K178" s="20">
        <f t="shared" si="13"/>
        <v>25740.160222918843</v>
      </c>
    </row>
    <row r="179" spans="1:11" outlineLevel="2" x14ac:dyDescent="0.35">
      <c r="A179" s="29" t="s">
        <v>347</v>
      </c>
      <c r="B179" s="17" t="s">
        <v>348</v>
      </c>
      <c r="C179" s="18">
        <v>6189</v>
      </c>
      <c r="D179" s="19">
        <v>652176000</v>
      </c>
      <c r="E179" s="20">
        <v>5873</v>
      </c>
      <c r="F179" s="19">
        <v>65183000</v>
      </c>
      <c r="G179" s="21">
        <v>4268</v>
      </c>
      <c r="H179" s="20">
        <f t="shared" si="12"/>
        <v>15272.49297094658</v>
      </c>
      <c r="I179" s="19">
        <v>28682000</v>
      </c>
      <c r="J179" s="21">
        <v>1073</v>
      </c>
      <c r="K179" s="20">
        <f t="shared" si="13"/>
        <v>26730.661696178937</v>
      </c>
    </row>
    <row r="180" spans="1:11" outlineLevel="2" x14ac:dyDescent="0.35">
      <c r="A180" s="29" t="s">
        <v>349</v>
      </c>
      <c r="B180" s="17" t="s">
        <v>350</v>
      </c>
      <c r="C180" s="18">
        <v>3529</v>
      </c>
      <c r="D180" s="19">
        <v>468274000</v>
      </c>
      <c r="E180" s="20">
        <v>3379</v>
      </c>
      <c r="F180" s="19">
        <v>36840000</v>
      </c>
      <c r="G180" s="21">
        <v>2583</v>
      </c>
      <c r="H180" s="20">
        <f t="shared" si="12"/>
        <v>14262.485481997677</v>
      </c>
      <c r="I180" s="19">
        <v>21445000</v>
      </c>
      <c r="J180" s="21">
        <v>563</v>
      </c>
      <c r="K180" s="20">
        <f t="shared" si="13"/>
        <v>38090.586145648311</v>
      </c>
    </row>
    <row r="181" spans="1:11" outlineLevel="2" x14ac:dyDescent="0.35">
      <c r="A181" s="29" t="s">
        <v>351</v>
      </c>
      <c r="B181" s="17" t="s">
        <v>352</v>
      </c>
      <c r="C181" s="18">
        <v>1961</v>
      </c>
      <c r="D181" s="19">
        <v>213525000</v>
      </c>
      <c r="E181" s="20">
        <v>1870</v>
      </c>
      <c r="F181" s="19">
        <v>18241000</v>
      </c>
      <c r="G181" s="21">
        <v>1450</v>
      </c>
      <c r="H181" s="20">
        <f t="shared" si="12"/>
        <v>12580</v>
      </c>
      <c r="I181" s="19">
        <v>10575000</v>
      </c>
      <c r="J181" s="21">
        <v>307</v>
      </c>
      <c r="K181" s="20">
        <f t="shared" si="13"/>
        <v>34446.254071661235</v>
      </c>
    </row>
    <row r="182" spans="1:11" outlineLevel="2" x14ac:dyDescent="0.35">
      <c r="A182" s="29" t="s">
        <v>353</v>
      </c>
      <c r="B182" s="17" t="s">
        <v>354</v>
      </c>
      <c r="C182" s="18">
        <v>1558</v>
      </c>
      <c r="D182" s="19">
        <v>159429000</v>
      </c>
      <c r="E182" s="20">
        <v>1472</v>
      </c>
      <c r="F182" s="19">
        <v>16456000</v>
      </c>
      <c r="G182" s="21">
        <v>1136</v>
      </c>
      <c r="H182" s="20">
        <f t="shared" si="12"/>
        <v>14485.915492957747</v>
      </c>
      <c r="I182" s="19">
        <v>8065000</v>
      </c>
      <c r="J182" s="21">
        <v>242</v>
      </c>
      <c r="K182" s="20">
        <f t="shared" si="13"/>
        <v>33326.446280991739</v>
      </c>
    </row>
    <row r="183" spans="1:11" outlineLevel="2" x14ac:dyDescent="0.35">
      <c r="A183" s="29" t="s">
        <v>355</v>
      </c>
      <c r="B183" s="17" t="s">
        <v>356</v>
      </c>
      <c r="C183" s="18">
        <v>1167</v>
      </c>
      <c r="D183" s="19">
        <v>121520000</v>
      </c>
      <c r="E183" s="20">
        <v>1090</v>
      </c>
      <c r="F183" s="19">
        <v>12860000</v>
      </c>
      <c r="G183" s="21">
        <v>839</v>
      </c>
      <c r="H183" s="20">
        <f t="shared" si="12"/>
        <v>15327.77115613826</v>
      </c>
      <c r="I183" s="19">
        <v>4716000</v>
      </c>
      <c r="J183" s="21">
        <v>202</v>
      </c>
      <c r="K183" s="20">
        <f t="shared" si="13"/>
        <v>23346.534653465347</v>
      </c>
    </row>
    <row r="184" spans="1:11" outlineLevel="2" x14ac:dyDescent="0.35">
      <c r="A184" s="29" t="s">
        <v>357</v>
      </c>
      <c r="B184" s="17" t="s">
        <v>358</v>
      </c>
      <c r="C184" s="18">
        <v>1271</v>
      </c>
      <c r="D184" s="19">
        <v>148529000</v>
      </c>
      <c r="E184" s="20">
        <v>1211</v>
      </c>
      <c r="F184" s="19">
        <v>14133000</v>
      </c>
      <c r="G184" s="21">
        <v>913</v>
      </c>
      <c r="H184" s="20">
        <f t="shared" si="12"/>
        <v>15479.737130339539</v>
      </c>
      <c r="I184" s="19">
        <v>3950000</v>
      </c>
      <c r="J184" s="21">
        <v>197</v>
      </c>
      <c r="K184" s="20">
        <f t="shared" si="13"/>
        <v>20050.761421319796</v>
      </c>
    </row>
    <row r="185" spans="1:11" outlineLevel="2" x14ac:dyDescent="0.35">
      <c r="A185" s="29" t="s">
        <v>359</v>
      </c>
      <c r="B185" s="17" t="s">
        <v>360</v>
      </c>
      <c r="C185" s="18">
        <v>4625</v>
      </c>
      <c r="D185" s="19">
        <v>579627000</v>
      </c>
      <c r="E185" s="20">
        <v>4408</v>
      </c>
      <c r="F185" s="19">
        <v>48736000</v>
      </c>
      <c r="G185" s="21">
        <v>3374</v>
      </c>
      <c r="H185" s="20">
        <f t="shared" si="12"/>
        <v>14444.57617071725</v>
      </c>
      <c r="I185" s="19">
        <v>18137000</v>
      </c>
      <c r="J185" s="21">
        <v>706</v>
      </c>
      <c r="K185" s="20">
        <f t="shared" si="13"/>
        <v>25689.801699716714</v>
      </c>
    </row>
    <row r="186" spans="1:11" outlineLevel="2" x14ac:dyDescent="0.35">
      <c r="A186" s="29" t="s">
        <v>361</v>
      </c>
      <c r="B186" s="17" t="s">
        <v>362</v>
      </c>
      <c r="C186" s="18">
        <v>1988</v>
      </c>
      <c r="D186" s="19">
        <v>255330000</v>
      </c>
      <c r="E186" s="20">
        <v>1892</v>
      </c>
      <c r="F186" s="19">
        <v>22260000</v>
      </c>
      <c r="G186" s="21">
        <v>1432</v>
      </c>
      <c r="H186" s="20">
        <f t="shared" si="12"/>
        <v>15544.692737430167</v>
      </c>
      <c r="I186" s="19">
        <v>6986000</v>
      </c>
      <c r="J186" s="21">
        <v>350</v>
      </c>
      <c r="K186" s="20">
        <f t="shared" si="13"/>
        <v>19960</v>
      </c>
    </row>
    <row r="187" spans="1:11" outlineLevel="2" x14ac:dyDescent="0.35">
      <c r="A187" s="29" t="s">
        <v>363</v>
      </c>
      <c r="B187" s="17" t="s">
        <v>364</v>
      </c>
      <c r="C187" s="18">
        <v>1290</v>
      </c>
      <c r="D187" s="19">
        <v>153443000</v>
      </c>
      <c r="E187" s="20">
        <v>1230</v>
      </c>
      <c r="F187" s="19">
        <v>13865000</v>
      </c>
      <c r="G187" s="21">
        <v>939</v>
      </c>
      <c r="H187" s="20">
        <f t="shared" si="12"/>
        <v>14765.708200212992</v>
      </c>
      <c r="I187" s="19">
        <v>12020000</v>
      </c>
      <c r="J187" s="21">
        <v>218</v>
      </c>
      <c r="K187" s="20">
        <f t="shared" si="13"/>
        <v>55137.614678899081</v>
      </c>
    </row>
    <row r="188" spans="1:11" outlineLevel="2" x14ac:dyDescent="0.35">
      <c r="A188" s="29" t="s">
        <v>365</v>
      </c>
      <c r="B188" s="17" t="s">
        <v>366</v>
      </c>
      <c r="C188" s="18">
        <v>1606</v>
      </c>
      <c r="D188" s="19">
        <v>196689000</v>
      </c>
      <c r="E188" s="20">
        <v>1548</v>
      </c>
      <c r="F188" s="19">
        <v>17411000</v>
      </c>
      <c r="G188" s="21">
        <v>1138</v>
      </c>
      <c r="H188" s="20">
        <f t="shared" si="12"/>
        <v>15299.648506151143</v>
      </c>
      <c r="I188" s="19">
        <v>8045000</v>
      </c>
      <c r="J188" s="21">
        <v>294</v>
      </c>
      <c r="K188" s="20">
        <f t="shared" si="13"/>
        <v>27363.945578231291</v>
      </c>
    </row>
    <row r="189" spans="1:11" outlineLevel="2" x14ac:dyDescent="0.35">
      <c r="A189" s="29" t="s">
        <v>367</v>
      </c>
      <c r="B189" s="17" t="s">
        <v>368</v>
      </c>
      <c r="C189" s="18">
        <v>2073</v>
      </c>
      <c r="D189" s="19">
        <v>253147000</v>
      </c>
      <c r="E189" s="20">
        <v>2007</v>
      </c>
      <c r="F189" s="19">
        <v>21710000</v>
      </c>
      <c r="G189" s="21">
        <v>1497</v>
      </c>
      <c r="H189" s="20">
        <f t="shared" si="12"/>
        <v>14502.338009352037</v>
      </c>
      <c r="I189" s="19">
        <v>8976000</v>
      </c>
      <c r="J189" s="21">
        <v>316</v>
      </c>
      <c r="K189" s="20">
        <f t="shared" si="13"/>
        <v>28405.063291139242</v>
      </c>
    </row>
    <row r="190" spans="1:11" outlineLevel="2" x14ac:dyDescent="0.35">
      <c r="A190" s="29" t="s">
        <v>369</v>
      </c>
      <c r="B190" s="17" t="s">
        <v>370</v>
      </c>
      <c r="C190" s="18">
        <v>1649</v>
      </c>
      <c r="D190" s="19">
        <v>203303000</v>
      </c>
      <c r="E190" s="20">
        <v>1578</v>
      </c>
      <c r="F190" s="19">
        <v>17724000</v>
      </c>
      <c r="G190" s="21">
        <v>1159</v>
      </c>
      <c r="H190" s="20">
        <f t="shared" si="12"/>
        <v>15292.493528904228</v>
      </c>
      <c r="I190" s="19">
        <v>5931000</v>
      </c>
      <c r="J190" s="21">
        <v>255</v>
      </c>
      <c r="K190" s="20">
        <f t="shared" si="13"/>
        <v>23258.823529411766</v>
      </c>
    </row>
    <row r="191" spans="1:11" outlineLevel="2" x14ac:dyDescent="0.35">
      <c r="A191" s="29" t="s">
        <v>371</v>
      </c>
      <c r="B191" s="17" t="s">
        <v>372</v>
      </c>
      <c r="C191" s="18">
        <v>1866</v>
      </c>
      <c r="D191" s="19">
        <v>218113000</v>
      </c>
      <c r="E191" s="20">
        <v>1794</v>
      </c>
      <c r="F191" s="19">
        <v>20514000</v>
      </c>
      <c r="G191" s="21">
        <v>1356</v>
      </c>
      <c r="H191" s="20">
        <f t="shared" si="12"/>
        <v>15128.318584070796</v>
      </c>
      <c r="I191" s="19">
        <v>8397000</v>
      </c>
      <c r="J191" s="21">
        <v>277</v>
      </c>
      <c r="K191" s="20">
        <f t="shared" si="13"/>
        <v>30314.079422382671</v>
      </c>
    </row>
    <row r="192" spans="1:11" outlineLevel="2" x14ac:dyDescent="0.35">
      <c r="A192" s="29" t="s">
        <v>373</v>
      </c>
      <c r="B192" s="17" t="s">
        <v>374</v>
      </c>
      <c r="C192" s="18">
        <v>1944</v>
      </c>
      <c r="D192" s="19">
        <v>230829000</v>
      </c>
      <c r="E192" s="20">
        <v>1833</v>
      </c>
      <c r="F192" s="19">
        <v>20331000</v>
      </c>
      <c r="G192" s="21">
        <v>1368</v>
      </c>
      <c r="H192" s="20">
        <f t="shared" si="12"/>
        <v>14861.842105263158</v>
      </c>
      <c r="I192" s="19">
        <v>9189000</v>
      </c>
      <c r="J192" s="21">
        <v>340</v>
      </c>
      <c r="K192" s="20">
        <f t="shared" si="13"/>
        <v>27026.470588235294</v>
      </c>
    </row>
    <row r="193" spans="1:11" outlineLevel="2" x14ac:dyDescent="0.35">
      <c r="A193" s="29" t="s">
        <v>375</v>
      </c>
      <c r="B193" s="17" t="s">
        <v>376</v>
      </c>
      <c r="C193" s="18">
        <v>2893</v>
      </c>
      <c r="D193" s="19">
        <v>342159000</v>
      </c>
      <c r="E193" s="20">
        <v>2771</v>
      </c>
      <c r="F193" s="19">
        <v>33179000</v>
      </c>
      <c r="G193" s="21">
        <v>2080</v>
      </c>
      <c r="H193" s="20">
        <f t="shared" si="12"/>
        <v>15951.442307692309</v>
      </c>
      <c r="I193" s="19">
        <v>12105000</v>
      </c>
      <c r="J193" s="21">
        <v>492</v>
      </c>
      <c r="K193" s="20">
        <f t="shared" si="13"/>
        <v>24603.658536585364</v>
      </c>
    </row>
    <row r="194" spans="1:11" outlineLevel="2" x14ac:dyDescent="0.35">
      <c r="A194" s="29" t="s">
        <v>377</v>
      </c>
      <c r="B194" s="17" t="s">
        <v>378</v>
      </c>
      <c r="C194" s="18">
        <v>4610</v>
      </c>
      <c r="D194" s="19">
        <v>582075000</v>
      </c>
      <c r="E194" s="20">
        <v>4391</v>
      </c>
      <c r="F194" s="19">
        <v>56875000</v>
      </c>
      <c r="G194" s="21">
        <v>3410</v>
      </c>
      <c r="H194" s="20">
        <f t="shared" si="12"/>
        <v>16678.885630498535</v>
      </c>
      <c r="I194" s="19">
        <v>22284000</v>
      </c>
      <c r="J194" s="21">
        <v>692</v>
      </c>
      <c r="K194" s="20">
        <f t="shared" si="13"/>
        <v>32202.312138728324</v>
      </c>
    </row>
    <row r="195" spans="1:11" outlineLevel="2" x14ac:dyDescent="0.35">
      <c r="A195" s="29" t="s">
        <v>379</v>
      </c>
      <c r="B195" s="17" t="s">
        <v>380</v>
      </c>
      <c r="C195" s="18">
        <v>4806</v>
      </c>
      <c r="D195" s="19">
        <v>508146000</v>
      </c>
      <c r="E195" s="20">
        <v>4538</v>
      </c>
      <c r="F195" s="19">
        <v>47505000</v>
      </c>
      <c r="G195" s="21">
        <v>3601</v>
      </c>
      <c r="H195" s="20">
        <f t="shared" si="12"/>
        <v>13192.168841988336</v>
      </c>
      <c r="I195" s="19">
        <v>15283000</v>
      </c>
      <c r="J195" s="21">
        <v>722</v>
      </c>
      <c r="K195" s="20">
        <f t="shared" si="13"/>
        <v>21167.59002770083</v>
      </c>
    </row>
    <row r="196" spans="1:11" outlineLevel="2" x14ac:dyDescent="0.35">
      <c r="A196" s="29" t="s">
        <v>381</v>
      </c>
      <c r="B196" s="17" t="s">
        <v>382</v>
      </c>
      <c r="C196" s="18">
        <v>2567</v>
      </c>
      <c r="D196" s="19">
        <v>321304000</v>
      </c>
      <c r="E196" s="20">
        <v>2471</v>
      </c>
      <c r="F196" s="19">
        <v>31215000</v>
      </c>
      <c r="G196" s="21">
        <v>1819</v>
      </c>
      <c r="H196" s="20">
        <f t="shared" si="12"/>
        <v>17160.52776250687</v>
      </c>
      <c r="I196" s="19">
        <v>12163000</v>
      </c>
      <c r="J196" s="21">
        <v>460</v>
      </c>
      <c r="K196" s="20">
        <f t="shared" si="13"/>
        <v>26441.304347826088</v>
      </c>
    </row>
    <row r="197" spans="1:11" outlineLevel="2" x14ac:dyDescent="0.35">
      <c r="A197" s="29" t="s">
        <v>383</v>
      </c>
      <c r="B197" s="17" t="s">
        <v>384</v>
      </c>
      <c r="C197" s="18">
        <v>3778</v>
      </c>
      <c r="D197" s="19">
        <v>447642000</v>
      </c>
      <c r="E197" s="20">
        <v>3602</v>
      </c>
      <c r="F197" s="19">
        <v>42400000</v>
      </c>
      <c r="G197" s="21">
        <v>2687</v>
      </c>
      <c r="H197" s="20">
        <f t="shared" si="12"/>
        <v>15779.679940454038</v>
      </c>
      <c r="I197" s="19">
        <v>16005000</v>
      </c>
      <c r="J197" s="21">
        <v>625</v>
      </c>
      <c r="K197" s="20">
        <f t="shared" si="13"/>
        <v>25608</v>
      </c>
    </row>
    <row r="198" spans="1:11" outlineLevel="2" x14ac:dyDescent="0.35">
      <c r="A198" s="29" t="s">
        <v>385</v>
      </c>
      <c r="B198" s="17" t="s">
        <v>386</v>
      </c>
      <c r="C198" s="18">
        <v>4306</v>
      </c>
      <c r="D198" s="19">
        <v>533947000</v>
      </c>
      <c r="E198" s="20">
        <v>4115</v>
      </c>
      <c r="F198" s="19">
        <v>48945000</v>
      </c>
      <c r="G198" s="21">
        <v>3129</v>
      </c>
      <c r="H198" s="20">
        <f t="shared" si="12"/>
        <v>15642.377756471717</v>
      </c>
      <c r="I198" s="19">
        <v>18480000</v>
      </c>
      <c r="J198" s="21">
        <v>659</v>
      </c>
      <c r="K198" s="20">
        <f t="shared" si="13"/>
        <v>28042.488619119878</v>
      </c>
    </row>
    <row r="199" spans="1:11" outlineLevel="2" x14ac:dyDescent="0.35">
      <c r="A199" s="29" t="s">
        <v>387</v>
      </c>
      <c r="B199" s="17" t="s">
        <v>388</v>
      </c>
      <c r="C199" s="18">
        <v>5121</v>
      </c>
      <c r="D199" s="19">
        <v>648024000</v>
      </c>
      <c r="E199" s="20">
        <v>4926</v>
      </c>
      <c r="F199" s="19">
        <v>56076000</v>
      </c>
      <c r="G199" s="21">
        <v>3615</v>
      </c>
      <c r="H199" s="20">
        <f t="shared" si="12"/>
        <v>15512.033195020747</v>
      </c>
      <c r="I199" s="19">
        <v>17966000</v>
      </c>
      <c r="J199" s="21">
        <v>823</v>
      </c>
      <c r="K199" s="20">
        <f t="shared" si="13"/>
        <v>21829.890643985418</v>
      </c>
    </row>
    <row r="200" spans="1:11" outlineLevel="2" x14ac:dyDescent="0.35">
      <c r="A200" s="29" t="s">
        <v>389</v>
      </c>
      <c r="B200" s="17" t="s">
        <v>390</v>
      </c>
      <c r="C200" s="18">
        <v>12324</v>
      </c>
      <c r="D200" s="19">
        <v>1598989000</v>
      </c>
      <c r="E200" s="20">
        <v>11902</v>
      </c>
      <c r="F200" s="19">
        <v>128971000</v>
      </c>
      <c r="G200" s="21">
        <v>8854</v>
      </c>
      <c r="H200" s="20">
        <f t="shared" si="12"/>
        <v>14566.410661847753</v>
      </c>
      <c r="I200" s="19">
        <v>68917000</v>
      </c>
      <c r="J200" s="21">
        <v>2052</v>
      </c>
      <c r="K200" s="20">
        <f t="shared" si="13"/>
        <v>33585.282651072128</v>
      </c>
    </row>
    <row r="201" spans="1:11" outlineLevel="2" x14ac:dyDescent="0.35">
      <c r="A201" s="29" t="s">
        <v>391</v>
      </c>
      <c r="B201" s="17" t="s">
        <v>392</v>
      </c>
      <c r="C201" s="18">
        <v>11080</v>
      </c>
      <c r="D201" s="19">
        <v>1395383000</v>
      </c>
      <c r="E201" s="20">
        <v>10806</v>
      </c>
      <c r="F201" s="19">
        <v>112679000</v>
      </c>
      <c r="G201" s="21">
        <v>8084</v>
      </c>
      <c r="H201" s="20">
        <f t="shared" si="12"/>
        <v>13938.520534388916</v>
      </c>
      <c r="I201" s="19">
        <v>40676000</v>
      </c>
      <c r="J201" s="21">
        <v>1756</v>
      </c>
      <c r="K201" s="20">
        <f t="shared" si="13"/>
        <v>23164.009111617313</v>
      </c>
    </row>
    <row r="202" spans="1:11" outlineLevel="2" x14ac:dyDescent="0.35">
      <c r="A202" s="29" t="s">
        <v>393</v>
      </c>
      <c r="B202" s="17" t="s">
        <v>394</v>
      </c>
      <c r="C202" s="18">
        <v>11196</v>
      </c>
      <c r="D202" s="19">
        <v>1553730000</v>
      </c>
      <c r="E202" s="20">
        <v>10877</v>
      </c>
      <c r="F202" s="19">
        <v>127024000</v>
      </c>
      <c r="G202" s="21">
        <v>8087</v>
      </c>
      <c r="H202" s="20">
        <f t="shared" ref="H202:H265" si="16">F202/G202</f>
        <v>15707.184369976505</v>
      </c>
      <c r="I202" s="19">
        <v>78406000</v>
      </c>
      <c r="J202" s="21">
        <v>1869</v>
      </c>
      <c r="K202" s="20">
        <f t="shared" ref="K202:K265" si="17">I202/J202</f>
        <v>41950.775815944355</v>
      </c>
    </row>
    <row r="203" spans="1:11" outlineLevel="2" x14ac:dyDescent="0.35">
      <c r="A203" s="29" t="s">
        <v>395</v>
      </c>
      <c r="B203" s="17" t="s">
        <v>396</v>
      </c>
      <c r="C203" s="18">
        <v>4589</v>
      </c>
      <c r="D203" s="19">
        <v>516778000</v>
      </c>
      <c r="E203" s="20">
        <v>4419</v>
      </c>
      <c r="F203" s="19">
        <v>45789000</v>
      </c>
      <c r="G203" s="21">
        <v>3418</v>
      </c>
      <c r="H203" s="20">
        <f t="shared" si="16"/>
        <v>13396.430661205382</v>
      </c>
      <c r="I203" s="19">
        <v>17743000</v>
      </c>
      <c r="J203" s="21">
        <v>730</v>
      </c>
      <c r="K203" s="20">
        <f t="shared" si="17"/>
        <v>24305.479452054795</v>
      </c>
    </row>
    <row r="204" spans="1:11" outlineLevel="2" x14ac:dyDescent="0.35">
      <c r="A204" s="29" t="s">
        <v>397</v>
      </c>
      <c r="B204" s="17" t="s">
        <v>398</v>
      </c>
      <c r="C204" s="18">
        <v>5294</v>
      </c>
      <c r="D204" s="19">
        <v>606972000</v>
      </c>
      <c r="E204" s="20">
        <v>5094</v>
      </c>
      <c r="F204" s="19">
        <v>56561000</v>
      </c>
      <c r="G204" s="21">
        <v>3991</v>
      </c>
      <c r="H204" s="20">
        <f t="shared" si="16"/>
        <v>14172.137308945126</v>
      </c>
      <c r="I204" s="19">
        <v>21485000</v>
      </c>
      <c r="J204" s="21">
        <v>805</v>
      </c>
      <c r="K204" s="20">
        <f t="shared" si="17"/>
        <v>26689.440993788819</v>
      </c>
    </row>
    <row r="205" spans="1:11" outlineLevel="2" x14ac:dyDescent="0.35">
      <c r="A205" s="29" t="s">
        <v>399</v>
      </c>
      <c r="B205" s="17" t="s">
        <v>400</v>
      </c>
      <c r="C205" s="18">
        <v>2398</v>
      </c>
      <c r="D205" s="19">
        <v>278185000</v>
      </c>
      <c r="E205" s="20">
        <v>2290</v>
      </c>
      <c r="F205" s="19">
        <v>29511000</v>
      </c>
      <c r="G205" s="21">
        <v>1723</v>
      </c>
      <c r="H205" s="20">
        <f t="shared" si="16"/>
        <v>17127.68427161927</v>
      </c>
      <c r="I205" s="19">
        <v>8371000</v>
      </c>
      <c r="J205" s="21">
        <v>381</v>
      </c>
      <c r="K205" s="20">
        <f t="shared" si="17"/>
        <v>21971.128608923886</v>
      </c>
    </row>
    <row r="206" spans="1:11" outlineLevel="2" x14ac:dyDescent="0.35">
      <c r="A206" s="29" t="s">
        <v>401</v>
      </c>
      <c r="B206" s="17" t="s">
        <v>402</v>
      </c>
      <c r="C206" s="18">
        <v>1132</v>
      </c>
      <c r="D206" s="19">
        <v>116195000</v>
      </c>
      <c r="E206" s="20">
        <v>1050</v>
      </c>
      <c r="F206" s="19">
        <v>12109000</v>
      </c>
      <c r="G206" s="21">
        <v>842</v>
      </c>
      <c r="H206" s="20">
        <f t="shared" si="16"/>
        <v>14381.235154394299</v>
      </c>
      <c r="I206" s="19">
        <v>3580000</v>
      </c>
      <c r="J206" s="21">
        <v>179</v>
      </c>
      <c r="K206" s="20">
        <f t="shared" si="17"/>
        <v>20000</v>
      </c>
    </row>
    <row r="207" spans="1:11" outlineLevel="2" x14ac:dyDescent="0.35">
      <c r="A207" s="29" t="s">
        <v>403</v>
      </c>
      <c r="B207" s="17" t="s">
        <v>404</v>
      </c>
      <c r="C207" s="18">
        <v>5501</v>
      </c>
      <c r="D207" s="19">
        <v>667430000</v>
      </c>
      <c r="E207" s="20">
        <v>5272</v>
      </c>
      <c r="F207" s="19">
        <v>56973000</v>
      </c>
      <c r="G207" s="21">
        <v>3967</v>
      </c>
      <c r="H207" s="20">
        <f t="shared" si="16"/>
        <v>14361.734308041341</v>
      </c>
      <c r="I207" s="19">
        <v>20991000</v>
      </c>
      <c r="J207" s="21">
        <v>888</v>
      </c>
      <c r="K207" s="20">
        <f t="shared" si="17"/>
        <v>23638.513513513513</v>
      </c>
    </row>
    <row r="208" spans="1:11" outlineLevel="2" x14ac:dyDescent="0.35">
      <c r="A208" s="29" t="s">
        <v>405</v>
      </c>
      <c r="B208" s="17" t="s">
        <v>406</v>
      </c>
      <c r="C208" s="18">
        <v>1818</v>
      </c>
      <c r="D208" s="19">
        <v>239079000</v>
      </c>
      <c r="E208" s="20">
        <v>1749</v>
      </c>
      <c r="F208" s="19">
        <v>20844000</v>
      </c>
      <c r="G208" s="21">
        <v>1270</v>
      </c>
      <c r="H208" s="20">
        <f t="shared" si="16"/>
        <v>16412.598425196851</v>
      </c>
      <c r="I208" s="19">
        <v>16678000</v>
      </c>
      <c r="J208" s="21">
        <v>320</v>
      </c>
      <c r="K208" s="20">
        <f t="shared" si="17"/>
        <v>52118.75</v>
      </c>
    </row>
    <row r="209" spans="1:11" outlineLevel="2" x14ac:dyDescent="0.35">
      <c r="A209" s="29" t="s">
        <v>407</v>
      </c>
      <c r="B209" s="17" t="s">
        <v>408</v>
      </c>
      <c r="C209" s="18">
        <v>2849</v>
      </c>
      <c r="D209" s="19">
        <v>371013000</v>
      </c>
      <c r="E209" s="20">
        <v>2716</v>
      </c>
      <c r="F209" s="19">
        <v>36212000</v>
      </c>
      <c r="G209" s="21">
        <v>2023</v>
      </c>
      <c r="H209" s="20">
        <f t="shared" si="16"/>
        <v>17900.148294611961</v>
      </c>
      <c r="I209" s="19">
        <v>14991000</v>
      </c>
      <c r="J209" s="21">
        <v>491</v>
      </c>
      <c r="K209" s="20">
        <f t="shared" si="17"/>
        <v>30531.568228105905</v>
      </c>
    </row>
    <row r="210" spans="1:11" outlineLevel="2" x14ac:dyDescent="0.35">
      <c r="A210" s="29" t="s">
        <v>409</v>
      </c>
      <c r="B210" s="17" t="s">
        <v>410</v>
      </c>
      <c r="C210" s="18">
        <v>1490</v>
      </c>
      <c r="D210" s="19">
        <v>173184000</v>
      </c>
      <c r="E210" s="20">
        <v>1377</v>
      </c>
      <c r="F210" s="19">
        <v>17920000</v>
      </c>
      <c r="G210" s="21">
        <v>1060</v>
      </c>
      <c r="H210" s="20">
        <f t="shared" si="16"/>
        <v>16905.66037735849</v>
      </c>
      <c r="I210" s="19">
        <v>6394000</v>
      </c>
      <c r="J210" s="21">
        <v>251</v>
      </c>
      <c r="K210" s="20">
        <f t="shared" si="17"/>
        <v>25474.103585657369</v>
      </c>
    </row>
    <row r="211" spans="1:11" s="28" customFormat="1" outlineLevel="1" x14ac:dyDescent="0.35">
      <c r="A211" s="22" t="s">
        <v>411</v>
      </c>
      <c r="B211" s="23" t="s">
        <v>412</v>
      </c>
      <c r="C211" s="24">
        <f t="shared" ref="C211:J211" si="18">SUBTOTAL(9,C165:C210)</f>
        <v>308552</v>
      </c>
      <c r="D211" s="25">
        <f t="shared" si="18"/>
        <v>40311293000</v>
      </c>
      <c r="E211" s="26">
        <f t="shared" si="18"/>
        <v>297204</v>
      </c>
      <c r="F211" s="25">
        <f t="shared" si="18"/>
        <v>3310103000</v>
      </c>
      <c r="G211" s="27">
        <f t="shared" si="18"/>
        <v>223009</v>
      </c>
      <c r="H211" s="26">
        <f t="shared" si="16"/>
        <v>14842.912169464013</v>
      </c>
      <c r="I211" s="25">
        <f t="shared" si="18"/>
        <v>1515471000</v>
      </c>
      <c r="J211" s="27">
        <f t="shared" si="18"/>
        <v>50180</v>
      </c>
      <c r="K211" s="26">
        <f t="shared" si="17"/>
        <v>30200.697489039459</v>
      </c>
    </row>
    <row r="212" spans="1:11" outlineLevel="2" x14ac:dyDescent="0.35">
      <c r="A212" s="29" t="s">
        <v>413</v>
      </c>
      <c r="B212" s="17" t="s">
        <v>414</v>
      </c>
      <c r="C212" s="18">
        <v>22068</v>
      </c>
      <c r="D212" s="19">
        <v>3135845000</v>
      </c>
      <c r="E212" s="20">
        <v>21306</v>
      </c>
      <c r="F212" s="19">
        <v>234861000</v>
      </c>
      <c r="G212" s="21">
        <v>15798</v>
      </c>
      <c r="H212" s="20">
        <f t="shared" si="16"/>
        <v>14866.502088872008</v>
      </c>
      <c r="I212" s="19">
        <v>103128000</v>
      </c>
      <c r="J212" s="21">
        <v>3621</v>
      </c>
      <c r="K212" s="20">
        <f t="shared" si="17"/>
        <v>28480.530240265121</v>
      </c>
    </row>
    <row r="213" spans="1:11" outlineLevel="2" x14ac:dyDescent="0.35">
      <c r="A213" s="29" t="s">
        <v>415</v>
      </c>
      <c r="B213" s="17" t="s">
        <v>416</v>
      </c>
      <c r="C213" s="18">
        <v>21466</v>
      </c>
      <c r="D213" s="19">
        <v>3138495000</v>
      </c>
      <c r="E213" s="20">
        <v>20823</v>
      </c>
      <c r="F213" s="19">
        <v>247263000</v>
      </c>
      <c r="G213" s="21">
        <v>15199</v>
      </c>
      <c r="H213" s="20">
        <f t="shared" si="16"/>
        <v>16268.372919271005</v>
      </c>
      <c r="I213" s="19">
        <v>118032000</v>
      </c>
      <c r="J213" s="21">
        <v>3865</v>
      </c>
      <c r="K213" s="20">
        <f t="shared" si="17"/>
        <v>30538.680465717982</v>
      </c>
    </row>
    <row r="214" spans="1:11" outlineLevel="2" x14ac:dyDescent="0.35">
      <c r="A214" s="29" t="s">
        <v>417</v>
      </c>
      <c r="B214" s="17" t="s">
        <v>418</v>
      </c>
      <c r="C214" s="18">
        <v>47001</v>
      </c>
      <c r="D214" s="19">
        <v>7342835000</v>
      </c>
      <c r="E214" s="20">
        <v>45487</v>
      </c>
      <c r="F214" s="19">
        <v>538728000</v>
      </c>
      <c r="G214" s="21">
        <v>33097</v>
      </c>
      <c r="H214" s="20">
        <f t="shared" si="16"/>
        <v>16277.245671813156</v>
      </c>
      <c r="I214" s="19">
        <v>283411000</v>
      </c>
      <c r="J214" s="21">
        <v>7991</v>
      </c>
      <c r="K214" s="20">
        <f t="shared" si="17"/>
        <v>35466.274558878737</v>
      </c>
    </row>
    <row r="215" spans="1:11" outlineLevel="2" x14ac:dyDescent="0.35">
      <c r="A215" s="29" t="s">
        <v>419</v>
      </c>
      <c r="B215" s="17" t="s">
        <v>420</v>
      </c>
      <c r="C215" s="18">
        <v>52179</v>
      </c>
      <c r="D215" s="19">
        <v>7743479000</v>
      </c>
      <c r="E215" s="20">
        <v>50410</v>
      </c>
      <c r="F215" s="19">
        <v>571994000</v>
      </c>
      <c r="G215" s="21">
        <v>36610</v>
      </c>
      <c r="H215" s="20">
        <f t="shared" si="16"/>
        <v>15623.982518437586</v>
      </c>
      <c r="I215" s="19">
        <v>372700000</v>
      </c>
      <c r="J215" s="21">
        <v>9049</v>
      </c>
      <c r="K215" s="20">
        <f t="shared" si="17"/>
        <v>41186.871477511326</v>
      </c>
    </row>
    <row r="216" spans="1:11" outlineLevel="2" x14ac:dyDescent="0.35">
      <c r="A216" s="29" t="s">
        <v>421</v>
      </c>
      <c r="B216" s="17" t="s">
        <v>422</v>
      </c>
      <c r="C216" s="18">
        <v>38931</v>
      </c>
      <c r="D216" s="19">
        <v>5425134000</v>
      </c>
      <c r="E216" s="20">
        <v>37546</v>
      </c>
      <c r="F216" s="19">
        <v>439874000</v>
      </c>
      <c r="G216" s="21">
        <v>27668</v>
      </c>
      <c r="H216" s="20">
        <f t="shared" si="16"/>
        <v>15898.294058117681</v>
      </c>
      <c r="I216" s="19">
        <v>222105000</v>
      </c>
      <c r="J216" s="21">
        <v>6605</v>
      </c>
      <c r="K216" s="20">
        <f t="shared" si="17"/>
        <v>33626.797880393642</v>
      </c>
    </row>
    <row r="217" spans="1:11" outlineLevel="2" x14ac:dyDescent="0.35">
      <c r="A217" s="29" t="s">
        <v>423</v>
      </c>
      <c r="B217" s="17" t="s">
        <v>424</v>
      </c>
      <c r="C217" s="18">
        <v>21917</v>
      </c>
      <c r="D217" s="19">
        <v>3553248000</v>
      </c>
      <c r="E217" s="20">
        <v>21171</v>
      </c>
      <c r="F217" s="19">
        <v>263655000</v>
      </c>
      <c r="G217" s="21">
        <v>15359</v>
      </c>
      <c r="H217" s="20">
        <f t="shared" si="16"/>
        <v>17166.156650823621</v>
      </c>
      <c r="I217" s="19">
        <v>177497000</v>
      </c>
      <c r="J217" s="21">
        <v>3859</v>
      </c>
      <c r="K217" s="20">
        <f t="shared" si="17"/>
        <v>45995.594713656385</v>
      </c>
    </row>
    <row r="218" spans="1:11" s="28" customFormat="1" outlineLevel="1" x14ac:dyDescent="0.35">
      <c r="A218" s="22" t="s">
        <v>425</v>
      </c>
      <c r="B218" s="23" t="s">
        <v>426</v>
      </c>
      <c r="C218" s="24">
        <f t="shared" ref="C218:J218" si="19">SUBTOTAL(9,C212:C217)</f>
        <v>203562</v>
      </c>
      <c r="D218" s="25">
        <f t="shared" si="19"/>
        <v>30339036000</v>
      </c>
      <c r="E218" s="26">
        <f t="shared" si="19"/>
        <v>196743</v>
      </c>
      <c r="F218" s="25">
        <f t="shared" si="19"/>
        <v>2296375000</v>
      </c>
      <c r="G218" s="27">
        <f t="shared" si="19"/>
        <v>143731</v>
      </c>
      <c r="H218" s="26">
        <f t="shared" si="16"/>
        <v>15976.894337338501</v>
      </c>
      <c r="I218" s="25">
        <f t="shared" si="19"/>
        <v>1276873000</v>
      </c>
      <c r="J218" s="27">
        <f t="shared" si="19"/>
        <v>34990</v>
      </c>
      <c r="K218" s="26">
        <f t="shared" si="17"/>
        <v>36492.512146327521</v>
      </c>
    </row>
    <row r="219" spans="1:11" outlineLevel="2" x14ac:dyDescent="0.35">
      <c r="A219" s="29" t="s">
        <v>427</v>
      </c>
      <c r="B219" s="17" t="s">
        <v>428</v>
      </c>
      <c r="C219" s="18">
        <v>29632</v>
      </c>
      <c r="D219" s="19">
        <v>4435406000</v>
      </c>
      <c r="E219" s="20">
        <v>28642</v>
      </c>
      <c r="F219" s="19">
        <v>305058000</v>
      </c>
      <c r="G219" s="21">
        <v>21066</v>
      </c>
      <c r="H219" s="20">
        <f t="shared" si="16"/>
        <v>14481.059527200228</v>
      </c>
      <c r="I219" s="19">
        <v>134589000</v>
      </c>
      <c r="J219" s="21">
        <v>4989</v>
      </c>
      <c r="K219" s="20">
        <f t="shared" si="17"/>
        <v>26977.149729404689</v>
      </c>
    </row>
    <row r="220" spans="1:11" outlineLevel="2" x14ac:dyDescent="0.35">
      <c r="A220" s="29" t="s">
        <v>429</v>
      </c>
      <c r="B220" s="17" t="s">
        <v>430</v>
      </c>
      <c r="C220" s="18">
        <v>44262</v>
      </c>
      <c r="D220" s="19">
        <v>6221447000</v>
      </c>
      <c r="E220" s="20">
        <v>42760</v>
      </c>
      <c r="F220" s="19">
        <v>444958000</v>
      </c>
      <c r="G220" s="21">
        <v>31299</v>
      </c>
      <c r="H220" s="20">
        <f t="shared" si="16"/>
        <v>14216.364740087543</v>
      </c>
      <c r="I220" s="19">
        <v>203231000</v>
      </c>
      <c r="J220" s="21">
        <v>7671</v>
      </c>
      <c r="K220" s="20">
        <f t="shared" si="17"/>
        <v>26493.41676443749</v>
      </c>
    </row>
    <row r="221" spans="1:11" outlineLevel="2" x14ac:dyDescent="0.35">
      <c r="A221" s="29" t="s">
        <v>431</v>
      </c>
      <c r="B221" s="17" t="s">
        <v>432</v>
      </c>
      <c r="C221" s="18">
        <v>10689</v>
      </c>
      <c r="D221" s="19">
        <v>1402607000</v>
      </c>
      <c r="E221" s="20">
        <v>10330</v>
      </c>
      <c r="F221" s="19">
        <v>111052000</v>
      </c>
      <c r="G221" s="21">
        <v>7721</v>
      </c>
      <c r="H221" s="20">
        <f t="shared" si="16"/>
        <v>14383.110995984976</v>
      </c>
      <c r="I221" s="19">
        <v>48217000</v>
      </c>
      <c r="J221" s="21">
        <v>1826</v>
      </c>
      <c r="K221" s="20">
        <f t="shared" si="17"/>
        <v>26405.805038335158</v>
      </c>
    </row>
    <row r="222" spans="1:11" outlineLevel="2" x14ac:dyDescent="0.35">
      <c r="A222" s="29" t="s">
        <v>433</v>
      </c>
      <c r="B222" s="17" t="s">
        <v>434</v>
      </c>
      <c r="C222" s="18">
        <v>1870</v>
      </c>
      <c r="D222" s="19">
        <v>259108000</v>
      </c>
      <c r="E222" s="20">
        <v>1816</v>
      </c>
      <c r="F222" s="19">
        <v>19856000</v>
      </c>
      <c r="G222" s="21">
        <v>1358</v>
      </c>
      <c r="H222" s="20">
        <f t="shared" si="16"/>
        <v>14621.502209131075</v>
      </c>
      <c r="I222" s="19">
        <v>6800000</v>
      </c>
      <c r="J222" s="21">
        <v>315</v>
      </c>
      <c r="K222" s="20">
        <f t="shared" si="17"/>
        <v>21587.301587301587</v>
      </c>
    </row>
    <row r="223" spans="1:11" outlineLevel="2" x14ac:dyDescent="0.35">
      <c r="A223" s="29" t="s">
        <v>435</v>
      </c>
      <c r="B223" s="17" t="s">
        <v>436</v>
      </c>
      <c r="C223" s="18">
        <v>11556</v>
      </c>
      <c r="D223" s="19">
        <v>1680171000</v>
      </c>
      <c r="E223" s="20">
        <v>11145</v>
      </c>
      <c r="F223" s="19">
        <v>122588000</v>
      </c>
      <c r="G223" s="21">
        <v>8175</v>
      </c>
      <c r="H223" s="20">
        <f t="shared" si="16"/>
        <v>14995.474006116208</v>
      </c>
      <c r="I223" s="19">
        <v>48132000</v>
      </c>
      <c r="J223" s="21">
        <v>2040</v>
      </c>
      <c r="K223" s="20">
        <f t="shared" si="17"/>
        <v>23594.117647058825</v>
      </c>
    </row>
    <row r="224" spans="1:11" outlineLevel="2" x14ac:dyDescent="0.35">
      <c r="A224" s="29" t="s">
        <v>437</v>
      </c>
      <c r="B224" s="17" t="s">
        <v>438</v>
      </c>
      <c r="C224" s="18">
        <v>8399</v>
      </c>
      <c r="D224" s="19">
        <v>1118790000</v>
      </c>
      <c r="E224" s="20">
        <v>8021</v>
      </c>
      <c r="F224" s="19">
        <v>89899000</v>
      </c>
      <c r="G224" s="21">
        <v>6129</v>
      </c>
      <c r="H224" s="20">
        <f t="shared" si="16"/>
        <v>14667.808777940936</v>
      </c>
      <c r="I224" s="19">
        <v>53029000</v>
      </c>
      <c r="J224" s="21">
        <v>1428</v>
      </c>
      <c r="K224" s="20">
        <f t="shared" si="17"/>
        <v>37135.154061624649</v>
      </c>
    </row>
    <row r="225" spans="1:11" outlineLevel="2" x14ac:dyDescent="0.35">
      <c r="A225" s="29" t="s">
        <v>439</v>
      </c>
      <c r="B225" s="17" t="s">
        <v>440</v>
      </c>
      <c r="C225" s="18">
        <v>3194</v>
      </c>
      <c r="D225" s="19">
        <v>391092000</v>
      </c>
      <c r="E225" s="20">
        <v>3063</v>
      </c>
      <c r="F225" s="19">
        <v>34902000</v>
      </c>
      <c r="G225" s="21">
        <v>2377</v>
      </c>
      <c r="H225" s="20">
        <f t="shared" si="16"/>
        <v>14683.214135464872</v>
      </c>
      <c r="I225" s="19">
        <v>8460000</v>
      </c>
      <c r="J225" s="21">
        <v>486</v>
      </c>
      <c r="K225" s="20">
        <f t="shared" si="17"/>
        <v>17407.407407407409</v>
      </c>
    </row>
    <row r="226" spans="1:11" outlineLevel="2" x14ac:dyDescent="0.35">
      <c r="A226" s="29" t="s">
        <v>441</v>
      </c>
      <c r="B226" s="17" t="s">
        <v>442</v>
      </c>
      <c r="C226" s="18">
        <v>5284</v>
      </c>
      <c r="D226" s="19">
        <v>685477000</v>
      </c>
      <c r="E226" s="20">
        <v>5092</v>
      </c>
      <c r="F226" s="19">
        <v>53901000</v>
      </c>
      <c r="G226" s="21">
        <v>3847</v>
      </c>
      <c r="H226" s="20">
        <f t="shared" si="16"/>
        <v>14011.177540940993</v>
      </c>
      <c r="I226" s="19">
        <v>29357000</v>
      </c>
      <c r="J226" s="21">
        <v>852</v>
      </c>
      <c r="K226" s="20">
        <f t="shared" si="17"/>
        <v>34456.572769953054</v>
      </c>
    </row>
    <row r="227" spans="1:11" outlineLevel="2" x14ac:dyDescent="0.35">
      <c r="A227" s="29" t="s">
        <v>443</v>
      </c>
      <c r="B227" s="17" t="s">
        <v>444</v>
      </c>
      <c r="C227" s="18">
        <v>8569</v>
      </c>
      <c r="D227" s="19">
        <v>1081971000</v>
      </c>
      <c r="E227" s="20">
        <v>8189</v>
      </c>
      <c r="F227" s="19">
        <v>92202000</v>
      </c>
      <c r="G227" s="21">
        <v>6157</v>
      </c>
      <c r="H227" s="20">
        <f t="shared" si="16"/>
        <v>14975.150235504305</v>
      </c>
      <c r="I227" s="19">
        <v>37794000</v>
      </c>
      <c r="J227" s="21">
        <v>1486</v>
      </c>
      <c r="K227" s="20">
        <f t="shared" si="17"/>
        <v>25433.378196500675</v>
      </c>
    </row>
    <row r="228" spans="1:11" outlineLevel="2" x14ac:dyDescent="0.35">
      <c r="A228" s="29" t="s">
        <v>445</v>
      </c>
      <c r="B228" s="17" t="s">
        <v>446</v>
      </c>
      <c r="C228" s="18">
        <v>2434</v>
      </c>
      <c r="D228" s="19">
        <v>325010000</v>
      </c>
      <c r="E228" s="20">
        <v>2325</v>
      </c>
      <c r="F228" s="19">
        <v>26443000</v>
      </c>
      <c r="G228" s="21">
        <v>1749</v>
      </c>
      <c r="H228" s="20">
        <f t="shared" si="16"/>
        <v>15118.925100057175</v>
      </c>
      <c r="I228" s="19">
        <v>13148000</v>
      </c>
      <c r="J228" s="21">
        <v>454</v>
      </c>
      <c r="K228" s="20">
        <f t="shared" si="17"/>
        <v>28960.35242290749</v>
      </c>
    </row>
    <row r="229" spans="1:11" outlineLevel="2" x14ac:dyDescent="0.35">
      <c r="A229" s="29" t="s">
        <v>447</v>
      </c>
      <c r="B229" s="17" t="s">
        <v>448</v>
      </c>
      <c r="C229" s="18">
        <v>1307</v>
      </c>
      <c r="D229" s="19">
        <v>171966000</v>
      </c>
      <c r="E229" s="20">
        <v>1267</v>
      </c>
      <c r="F229" s="19">
        <v>15944000</v>
      </c>
      <c r="G229" s="21">
        <v>917</v>
      </c>
      <c r="H229" s="20">
        <f t="shared" si="16"/>
        <v>17387.131952017447</v>
      </c>
      <c r="I229" s="19">
        <v>4980000</v>
      </c>
      <c r="J229" s="21">
        <v>249</v>
      </c>
      <c r="K229" s="20">
        <f t="shared" si="17"/>
        <v>20000</v>
      </c>
    </row>
    <row r="230" spans="1:11" outlineLevel="2" x14ac:dyDescent="0.35">
      <c r="A230" s="29" t="s">
        <v>449</v>
      </c>
      <c r="B230" s="17" t="s">
        <v>450</v>
      </c>
      <c r="C230" s="18">
        <v>4745</v>
      </c>
      <c r="D230" s="19">
        <v>632262000</v>
      </c>
      <c r="E230" s="20">
        <v>4560</v>
      </c>
      <c r="F230" s="19">
        <v>46404000</v>
      </c>
      <c r="G230" s="21">
        <v>3377</v>
      </c>
      <c r="H230" s="20">
        <f t="shared" si="16"/>
        <v>13741.19040568552</v>
      </c>
      <c r="I230" s="19">
        <v>14248000</v>
      </c>
      <c r="J230" s="21">
        <v>809</v>
      </c>
      <c r="K230" s="20">
        <f t="shared" si="17"/>
        <v>17611.86650185414</v>
      </c>
    </row>
    <row r="231" spans="1:11" outlineLevel="2" x14ac:dyDescent="0.35">
      <c r="A231" s="29" t="s">
        <v>451</v>
      </c>
      <c r="B231" s="17" t="s">
        <v>452</v>
      </c>
      <c r="C231" s="18">
        <v>2095</v>
      </c>
      <c r="D231" s="19">
        <v>281779000</v>
      </c>
      <c r="E231" s="20">
        <v>2003</v>
      </c>
      <c r="F231" s="19">
        <v>23076000</v>
      </c>
      <c r="G231" s="21">
        <v>1420</v>
      </c>
      <c r="H231" s="20">
        <f t="shared" si="16"/>
        <v>16250.704225352112</v>
      </c>
      <c r="I231" s="19">
        <v>8483000</v>
      </c>
      <c r="J231" s="21">
        <v>413</v>
      </c>
      <c r="K231" s="20">
        <f t="shared" si="17"/>
        <v>20539.951573849878</v>
      </c>
    </row>
    <row r="232" spans="1:11" outlineLevel="2" x14ac:dyDescent="0.35">
      <c r="A232" s="29" t="s">
        <v>453</v>
      </c>
      <c r="B232" s="17" t="s">
        <v>454</v>
      </c>
      <c r="C232" s="18">
        <v>1183</v>
      </c>
      <c r="D232" s="19">
        <v>149035000</v>
      </c>
      <c r="E232" s="20">
        <v>1130</v>
      </c>
      <c r="F232" s="19">
        <v>13680000</v>
      </c>
      <c r="G232" s="21">
        <v>830</v>
      </c>
      <c r="H232" s="20">
        <f t="shared" si="16"/>
        <v>16481.927710843374</v>
      </c>
      <c r="I232" s="19">
        <v>4893000</v>
      </c>
      <c r="J232" s="21">
        <v>206</v>
      </c>
      <c r="K232" s="20">
        <f t="shared" si="17"/>
        <v>23752.427184466018</v>
      </c>
    </row>
    <row r="233" spans="1:11" outlineLevel="2" x14ac:dyDescent="0.35">
      <c r="A233" s="29" t="s">
        <v>455</v>
      </c>
      <c r="B233" s="17" t="s">
        <v>456</v>
      </c>
      <c r="C233" s="18">
        <v>1027</v>
      </c>
      <c r="D233" s="19">
        <v>127617000</v>
      </c>
      <c r="E233" s="20">
        <v>990</v>
      </c>
      <c r="F233" s="19">
        <v>12214000</v>
      </c>
      <c r="G233" s="21">
        <v>705</v>
      </c>
      <c r="H233" s="20">
        <f t="shared" si="16"/>
        <v>17324.822695035462</v>
      </c>
      <c r="I233" s="19">
        <v>4151000</v>
      </c>
      <c r="J233" s="21">
        <v>182</v>
      </c>
      <c r="K233" s="20">
        <f t="shared" si="17"/>
        <v>22807.692307692309</v>
      </c>
    </row>
    <row r="234" spans="1:11" outlineLevel="2" x14ac:dyDescent="0.35">
      <c r="A234" s="29" t="s">
        <v>457</v>
      </c>
      <c r="B234" s="17" t="s">
        <v>458</v>
      </c>
      <c r="C234" s="18">
        <v>1873</v>
      </c>
      <c r="D234" s="19">
        <v>258840000</v>
      </c>
      <c r="E234" s="20">
        <v>1796</v>
      </c>
      <c r="F234" s="19">
        <v>21877000</v>
      </c>
      <c r="G234" s="21">
        <v>1353</v>
      </c>
      <c r="H234" s="20">
        <f t="shared" si="16"/>
        <v>16169.253510716926</v>
      </c>
      <c r="I234" s="19">
        <v>6807000</v>
      </c>
      <c r="J234" s="21">
        <v>309</v>
      </c>
      <c r="K234" s="20">
        <f t="shared" si="17"/>
        <v>22029.126213592233</v>
      </c>
    </row>
    <row r="235" spans="1:11" outlineLevel="2" x14ac:dyDescent="0.35">
      <c r="A235" s="29" t="s">
        <v>459</v>
      </c>
      <c r="B235" s="17" t="s">
        <v>460</v>
      </c>
      <c r="C235" s="18">
        <v>3144</v>
      </c>
      <c r="D235" s="19">
        <v>444137000</v>
      </c>
      <c r="E235" s="20">
        <v>3008</v>
      </c>
      <c r="F235" s="19">
        <v>37138000</v>
      </c>
      <c r="G235" s="21">
        <v>2197</v>
      </c>
      <c r="H235" s="20">
        <f t="shared" si="16"/>
        <v>16903.959945380062</v>
      </c>
      <c r="I235" s="19">
        <v>13953000</v>
      </c>
      <c r="J235" s="21">
        <v>569</v>
      </c>
      <c r="K235" s="20">
        <f t="shared" si="17"/>
        <v>24521.968365553603</v>
      </c>
    </row>
    <row r="236" spans="1:11" s="28" customFormat="1" outlineLevel="1" x14ac:dyDescent="0.35">
      <c r="A236" s="22" t="s">
        <v>461</v>
      </c>
      <c r="B236" s="23" t="s">
        <v>462</v>
      </c>
      <c r="C236" s="24">
        <f t="shared" ref="C236:J236" si="20">SUBTOTAL(9,C219:C235)</f>
        <v>141263</v>
      </c>
      <c r="D236" s="25">
        <f t="shared" si="20"/>
        <v>19666715000</v>
      </c>
      <c r="E236" s="26">
        <f t="shared" si="20"/>
        <v>136137</v>
      </c>
      <c r="F236" s="25">
        <f t="shared" si="20"/>
        <v>1471192000</v>
      </c>
      <c r="G236" s="27">
        <f t="shared" si="20"/>
        <v>100677</v>
      </c>
      <c r="H236" s="26">
        <f t="shared" si="16"/>
        <v>14612.990057311998</v>
      </c>
      <c r="I236" s="25">
        <f t="shared" si="20"/>
        <v>640272000</v>
      </c>
      <c r="J236" s="27">
        <f t="shared" si="20"/>
        <v>24284</v>
      </c>
      <c r="K236" s="26">
        <f t="shared" si="17"/>
        <v>26366.002306045131</v>
      </c>
    </row>
    <row r="237" spans="1:11" outlineLevel="2" x14ac:dyDescent="0.35">
      <c r="A237" s="29" t="s">
        <v>463</v>
      </c>
      <c r="B237" s="17" t="s">
        <v>464</v>
      </c>
      <c r="C237" s="18">
        <v>5519</v>
      </c>
      <c r="D237" s="19">
        <v>715808000</v>
      </c>
      <c r="E237" s="20">
        <v>5295</v>
      </c>
      <c r="F237" s="19">
        <v>56445000</v>
      </c>
      <c r="G237" s="21">
        <v>3965</v>
      </c>
      <c r="H237" s="20">
        <f t="shared" si="16"/>
        <v>14235.813366960909</v>
      </c>
      <c r="I237" s="19">
        <v>33394000</v>
      </c>
      <c r="J237" s="21">
        <v>952</v>
      </c>
      <c r="K237" s="20">
        <f t="shared" si="17"/>
        <v>35077.731092436974</v>
      </c>
    </row>
    <row r="238" spans="1:11" outlineLevel="2" x14ac:dyDescent="0.35">
      <c r="A238" s="29" t="s">
        <v>465</v>
      </c>
      <c r="B238" s="17" t="s">
        <v>466</v>
      </c>
      <c r="C238" s="18">
        <v>19455</v>
      </c>
      <c r="D238" s="19">
        <v>2754986000</v>
      </c>
      <c r="E238" s="20">
        <v>18667</v>
      </c>
      <c r="F238" s="19">
        <v>207224000</v>
      </c>
      <c r="G238" s="21">
        <v>13728</v>
      </c>
      <c r="H238" s="20">
        <f t="shared" si="16"/>
        <v>15094.988344988345</v>
      </c>
      <c r="I238" s="19">
        <v>113022000</v>
      </c>
      <c r="J238" s="21">
        <v>3292</v>
      </c>
      <c r="K238" s="20">
        <f t="shared" si="17"/>
        <v>34332.320777642773</v>
      </c>
    </row>
    <row r="239" spans="1:11" outlineLevel="2" x14ac:dyDescent="0.35">
      <c r="A239" s="29" t="s">
        <v>467</v>
      </c>
      <c r="B239" s="17" t="s">
        <v>468</v>
      </c>
      <c r="C239" s="18">
        <v>36406</v>
      </c>
      <c r="D239" s="19">
        <v>5148110000</v>
      </c>
      <c r="E239" s="20">
        <v>35223</v>
      </c>
      <c r="F239" s="19">
        <v>382295000</v>
      </c>
      <c r="G239" s="21">
        <v>25777</v>
      </c>
      <c r="H239" s="20">
        <f t="shared" si="16"/>
        <v>14830.85696551189</v>
      </c>
      <c r="I239" s="19">
        <v>160208000</v>
      </c>
      <c r="J239" s="21">
        <v>6297</v>
      </c>
      <c r="K239" s="20">
        <f t="shared" si="17"/>
        <v>25441.956487216135</v>
      </c>
    </row>
    <row r="240" spans="1:11" outlineLevel="2" x14ac:dyDescent="0.35">
      <c r="A240" s="29" t="s">
        <v>469</v>
      </c>
      <c r="B240" s="17" t="s">
        <v>470</v>
      </c>
      <c r="C240" s="18">
        <v>90445</v>
      </c>
      <c r="D240" s="19">
        <v>13243696000</v>
      </c>
      <c r="E240" s="20">
        <v>87138</v>
      </c>
      <c r="F240" s="19">
        <v>1072421000</v>
      </c>
      <c r="G240" s="21">
        <v>63781</v>
      </c>
      <c r="H240" s="20">
        <f t="shared" si="16"/>
        <v>16814.113921073673</v>
      </c>
      <c r="I240" s="19">
        <v>540107000</v>
      </c>
      <c r="J240" s="21">
        <v>15650</v>
      </c>
      <c r="K240" s="20">
        <f t="shared" si="17"/>
        <v>34511.629392971248</v>
      </c>
    </row>
    <row r="241" spans="1:11" outlineLevel="2" x14ac:dyDescent="0.35">
      <c r="A241" s="29" t="s">
        <v>471</v>
      </c>
      <c r="B241" s="17" t="s">
        <v>472</v>
      </c>
      <c r="C241" s="18">
        <v>18507</v>
      </c>
      <c r="D241" s="19">
        <v>2531541000</v>
      </c>
      <c r="E241" s="20">
        <v>17834</v>
      </c>
      <c r="F241" s="19">
        <v>204971000</v>
      </c>
      <c r="G241" s="21">
        <v>12888</v>
      </c>
      <c r="H241" s="20">
        <f t="shared" si="16"/>
        <v>15904.019242706394</v>
      </c>
      <c r="I241" s="19">
        <v>103403000</v>
      </c>
      <c r="J241" s="21">
        <v>3340</v>
      </c>
      <c r="K241" s="20">
        <f t="shared" si="17"/>
        <v>30958.982035928144</v>
      </c>
    </row>
    <row r="242" spans="1:11" outlineLevel="2" x14ac:dyDescent="0.35">
      <c r="A242" s="29" t="s">
        <v>473</v>
      </c>
      <c r="B242" s="17" t="s">
        <v>474</v>
      </c>
      <c r="C242" s="18">
        <v>7801</v>
      </c>
      <c r="D242" s="19">
        <v>1071714000</v>
      </c>
      <c r="E242" s="20">
        <v>7483</v>
      </c>
      <c r="F242" s="19">
        <v>95115000</v>
      </c>
      <c r="G242" s="21">
        <v>5570</v>
      </c>
      <c r="H242" s="20">
        <f t="shared" si="16"/>
        <v>17076.301615798922</v>
      </c>
      <c r="I242" s="19">
        <v>33979000</v>
      </c>
      <c r="J242" s="21">
        <v>1291</v>
      </c>
      <c r="K242" s="20">
        <f t="shared" si="17"/>
        <v>26319.907048799381</v>
      </c>
    </row>
    <row r="243" spans="1:11" outlineLevel="2" x14ac:dyDescent="0.35">
      <c r="A243" s="29" t="s">
        <v>475</v>
      </c>
      <c r="B243" s="17" t="s">
        <v>476</v>
      </c>
      <c r="C243" s="18">
        <v>7320</v>
      </c>
      <c r="D243" s="19">
        <v>1060195000</v>
      </c>
      <c r="E243" s="20">
        <v>7055</v>
      </c>
      <c r="F243" s="19">
        <v>88645000</v>
      </c>
      <c r="G243" s="21">
        <v>5339</v>
      </c>
      <c r="H243" s="20">
        <f t="shared" si="16"/>
        <v>16603.296497471438</v>
      </c>
      <c r="I243" s="19">
        <v>35170000</v>
      </c>
      <c r="J243" s="21">
        <v>1130</v>
      </c>
      <c r="K243" s="20">
        <f t="shared" si="17"/>
        <v>31123.893805309734</v>
      </c>
    </row>
    <row r="244" spans="1:11" outlineLevel="2" x14ac:dyDescent="0.35">
      <c r="A244" s="29" t="s">
        <v>477</v>
      </c>
      <c r="B244" s="17" t="s">
        <v>478</v>
      </c>
      <c r="C244" s="18">
        <v>1993</v>
      </c>
      <c r="D244" s="19">
        <v>227387000</v>
      </c>
      <c r="E244" s="20">
        <v>1921</v>
      </c>
      <c r="F244" s="19">
        <v>20396000</v>
      </c>
      <c r="G244" s="21">
        <v>1481</v>
      </c>
      <c r="H244" s="20">
        <f t="shared" si="16"/>
        <v>13771.775827143822</v>
      </c>
      <c r="I244" s="19">
        <v>5793000</v>
      </c>
      <c r="J244" s="21">
        <v>313</v>
      </c>
      <c r="K244" s="20">
        <f t="shared" si="17"/>
        <v>18507.987220447285</v>
      </c>
    </row>
    <row r="245" spans="1:11" outlineLevel="2" x14ac:dyDescent="0.35">
      <c r="A245" s="29" t="s">
        <v>479</v>
      </c>
      <c r="B245" s="17" t="s">
        <v>480</v>
      </c>
      <c r="C245" s="18">
        <v>1759</v>
      </c>
      <c r="D245" s="19">
        <v>213157000</v>
      </c>
      <c r="E245" s="20">
        <v>1670</v>
      </c>
      <c r="F245" s="19">
        <v>17993000</v>
      </c>
      <c r="G245" s="21">
        <v>1282</v>
      </c>
      <c r="H245" s="20">
        <f t="shared" si="16"/>
        <v>14035.101404056162</v>
      </c>
      <c r="I245" s="19">
        <v>6442000</v>
      </c>
      <c r="J245" s="21">
        <v>260</v>
      </c>
      <c r="K245" s="20">
        <f t="shared" si="17"/>
        <v>24776.923076923078</v>
      </c>
    </row>
    <row r="246" spans="1:11" outlineLevel="2" x14ac:dyDescent="0.35">
      <c r="A246" s="29" t="s">
        <v>481</v>
      </c>
      <c r="B246" s="17" t="s">
        <v>482</v>
      </c>
      <c r="C246" s="18">
        <v>5046</v>
      </c>
      <c r="D246" s="19">
        <v>632477000</v>
      </c>
      <c r="E246" s="20">
        <v>4845</v>
      </c>
      <c r="F246" s="19">
        <v>54116000</v>
      </c>
      <c r="G246" s="21">
        <v>3615</v>
      </c>
      <c r="H246" s="20">
        <f t="shared" si="16"/>
        <v>14969.847856154911</v>
      </c>
      <c r="I246" s="19">
        <v>18075000</v>
      </c>
      <c r="J246" s="21">
        <v>886</v>
      </c>
      <c r="K246" s="20">
        <f t="shared" si="17"/>
        <v>20400.677200902934</v>
      </c>
    </row>
    <row r="247" spans="1:11" outlineLevel="2" x14ac:dyDescent="0.35">
      <c r="A247" s="29" t="s">
        <v>483</v>
      </c>
      <c r="B247" s="17" t="s">
        <v>484</v>
      </c>
      <c r="C247" s="18">
        <v>4767</v>
      </c>
      <c r="D247" s="19">
        <v>636607000</v>
      </c>
      <c r="E247" s="20">
        <v>4630</v>
      </c>
      <c r="F247" s="19">
        <v>52723000</v>
      </c>
      <c r="G247" s="21">
        <v>3385</v>
      </c>
      <c r="H247" s="20">
        <f t="shared" si="16"/>
        <v>15575.480059084195</v>
      </c>
      <c r="I247" s="19">
        <v>24922000</v>
      </c>
      <c r="J247" s="21">
        <v>840</v>
      </c>
      <c r="K247" s="20">
        <f t="shared" si="17"/>
        <v>29669.047619047618</v>
      </c>
    </row>
    <row r="248" spans="1:11" outlineLevel="2" x14ac:dyDescent="0.35">
      <c r="A248" s="29" t="s">
        <v>485</v>
      </c>
      <c r="B248" s="17" t="s">
        <v>486</v>
      </c>
      <c r="C248" s="18">
        <v>8925</v>
      </c>
      <c r="D248" s="19">
        <v>1434131000</v>
      </c>
      <c r="E248" s="20">
        <v>8612</v>
      </c>
      <c r="F248" s="19">
        <v>103847000</v>
      </c>
      <c r="G248" s="21">
        <v>6198</v>
      </c>
      <c r="H248" s="20">
        <f t="shared" si="16"/>
        <v>16754.920942239431</v>
      </c>
      <c r="I248" s="19">
        <v>139825000</v>
      </c>
      <c r="J248" s="21">
        <v>1665</v>
      </c>
      <c r="K248" s="20">
        <f t="shared" si="17"/>
        <v>83978.978978978979</v>
      </c>
    </row>
    <row r="249" spans="1:11" outlineLevel="2" x14ac:dyDescent="0.35">
      <c r="A249" s="29" t="s">
        <v>487</v>
      </c>
      <c r="B249" s="17" t="s">
        <v>488</v>
      </c>
      <c r="C249" s="18">
        <v>4110</v>
      </c>
      <c r="D249" s="19">
        <v>509345000</v>
      </c>
      <c r="E249" s="20">
        <v>3961</v>
      </c>
      <c r="F249" s="19">
        <v>46686000</v>
      </c>
      <c r="G249" s="21">
        <v>3046</v>
      </c>
      <c r="H249" s="20">
        <f t="shared" si="16"/>
        <v>15326.986211424819</v>
      </c>
      <c r="I249" s="19">
        <v>14018000</v>
      </c>
      <c r="J249" s="21">
        <v>694</v>
      </c>
      <c r="K249" s="20">
        <f t="shared" si="17"/>
        <v>20198.84726224784</v>
      </c>
    </row>
    <row r="250" spans="1:11" outlineLevel="2" x14ac:dyDescent="0.35">
      <c r="A250" s="29" t="s">
        <v>489</v>
      </c>
      <c r="B250" s="17" t="s">
        <v>490</v>
      </c>
      <c r="C250" s="18">
        <v>1429</v>
      </c>
      <c r="D250" s="19">
        <v>169931000</v>
      </c>
      <c r="E250" s="20">
        <v>1355</v>
      </c>
      <c r="F250" s="19">
        <v>18178000</v>
      </c>
      <c r="G250" s="21">
        <v>1020</v>
      </c>
      <c r="H250" s="20">
        <f t="shared" si="16"/>
        <v>17821.568627450979</v>
      </c>
      <c r="I250" s="19">
        <v>6744000</v>
      </c>
      <c r="J250" s="21">
        <v>242</v>
      </c>
      <c r="K250" s="20">
        <f t="shared" si="17"/>
        <v>27867.768595041322</v>
      </c>
    </row>
    <row r="251" spans="1:11" outlineLevel="2" x14ac:dyDescent="0.35">
      <c r="A251" s="29" t="s">
        <v>491</v>
      </c>
      <c r="B251" s="17" t="s">
        <v>492</v>
      </c>
      <c r="C251" s="18">
        <v>1031</v>
      </c>
      <c r="D251" s="19">
        <v>117281000</v>
      </c>
      <c r="E251" s="20">
        <v>993</v>
      </c>
      <c r="F251" s="19">
        <v>11795000</v>
      </c>
      <c r="G251" s="21">
        <v>739</v>
      </c>
      <c r="H251" s="20">
        <f t="shared" si="16"/>
        <v>15960.757780784845</v>
      </c>
      <c r="I251" s="19">
        <v>3314000</v>
      </c>
      <c r="J251" s="21">
        <v>190</v>
      </c>
      <c r="K251" s="20">
        <f t="shared" si="17"/>
        <v>17442.105263157893</v>
      </c>
    </row>
    <row r="252" spans="1:11" outlineLevel="2" x14ac:dyDescent="0.35">
      <c r="A252" s="29" t="s">
        <v>493</v>
      </c>
      <c r="B252" s="17" t="s">
        <v>494</v>
      </c>
      <c r="C252" s="18">
        <v>3080</v>
      </c>
      <c r="D252" s="19">
        <v>372113000</v>
      </c>
      <c r="E252" s="20">
        <v>2954</v>
      </c>
      <c r="F252" s="19">
        <v>35250000</v>
      </c>
      <c r="G252" s="21">
        <v>2294</v>
      </c>
      <c r="H252" s="20">
        <f t="shared" si="16"/>
        <v>15366.172624237141</v>
      </c>
      <c r="I252" s="19">
        <v>14997000</v>
      </c>
      <c r="J252" s="21">
        <v>465</v>
      </c>
      <c r="K252" s="20">
        <f t="shared" si="17"/>
        <v>32251.612903225807</v>
      </c>
    </row>
    <row r="253" spans="1:11" outlineLevel="2" x14ac:dyDescent="0.35">
      <c r="A253" s="29" t="s">
        <v>495</v>
      </c>
      <c r="B253" s="17" t="s">
        <v>496</v>
      </c>
      <c r="C253" s="18">
        <v>995</v>
      </c>
      <c r="D253" s="19">
        <v>121643000</v>
      </c>
      <c r="E253" s="20">
        <v>946</v>
      </c>
      <c r="F253" s="19">
        <v>11151000</v>
      </c>
      <c r="G253" s="21">
        <v>697</v>
      </c>
      <c r="H253" s="20">
        <f t="shared" si="16"/>
        <v>15998.565279770444</v>
      </c>
      <c r="I253" s="19">
        <v>5143000</v>
      </c>
      <c r="J253" s="21">
        <v>169</v>
      </c>
      <c r="K253" s="20">
        <f t="shared" si="17"/>
        <v>30431.952662721895</v>
      </c>
    </row>
    <row r="254" spans="1:11" outlineLevel="2" x14ac:dyDescent="0.35">
      <c r="A254" s="29" t="s">
        <v>497</v>
      </c>
      <c r="B254" s="17" t="s">
        <v>498</v>
      </c>
      <c r="C254" s="18">
        <v>1015</v>
      </c>
      <c r="D254" s="19">
        <v>145372000</v>
      </c>
      <c r="E254" s="20">
        <v>973</v>
      </c>
      <c r="F254" s="19">
        <v>13186000</v>
      </c>
      <c r="G254" s="21">
        <v>731</v>
      </c>
      <c r="H254" s="20">
        <f t="shared" si="16"/>
        <v>18038.303693570451</v>
      </c>
      <c r="I254" s="19">
        <v>5005000</v>
      </c>
      <c r="J254" s="21">
        <v>168</v>
      </c>
      <c r="K254" s="20">
        <f t="shared" si="17"/>
        <v>29791.666666666668</v>
      </c>
    </row>
    <row r="255" spans="1:11" outlineLevel="2" x14ac:dyDescent="0.35">
      <c r="A255" s="29" t="s">
        <v>499</v>
      </c>
      <c r="B255" s="17" t="s">
        <v>500</v>
      </c>
      <c r="C255" s="18">
        <v>913</v>
      </c>
      <c r="D255" s="19">
        <v>141782000</v>
      </c>
      <c r="E255" s="20">
        <v>878</v>
      </c>
      <c r="F255" s="19">
        <v>10289000</v>
      </c>
      <c r="G255" s="21">
        <v>642</v>
      </c>
      <c r="H255" s="20">
        <f t="shared" si="16"/>
        <v>16026.479750778817</v>
      </c>
      <c r="I255" s="19">
        <v>11134000</v>
      </c>
      <c r="J255" s="21">
        <v>164</v>
      </c>
      <c r="K255" s="20">
        <f t="shared" si="17"/>
        <v>67890.243902439019</v>
      </c>
    </row>
    <row r="256" spans="1:11" outlineLevel="2" x14ac:dyDescent="0.35">
      <c r="A256" s="29" t="s">
        <v>501</v>
      </c>
      <c r="B256" s="17" t="s">
        <v>502</v>
      </c>
      <c r="C256" s="18">
        <v>11894</v>
      </c>
      <c r="D256" s="19">
        <v>1455359000</v>
      </c>
      <c r="E256" s="20">
        <v>11499</v>
      </c>
      <c r="F256" s="19">
        <v>132354000</v>
      </c>
      <c r="G256" s="21">
        <v>8610</v>
      </c>
      <c r="H256" s="20">
        <f t="shared" si="16"/>
        <v>15372.125435540069</v>
      </c>
      <c r="I256" s="19">
        <v>51355000</v>
      </c>
      <c r="J256" s="21">
        <v>2065</v>
      </c>
      <c r="K256" s="20">
        <f t="shared" si="17"/>
        <v>24869.249394673123</v>
      </c>
    </row>
    <row r="257" spans="1:11" outlineLevel="2" x14ac:dyDescent="0.35">
      <c r="A257" s="29" t="s">
        <v>503</v>
      </c>
      <c r="B257" s="17" t="s">
        <v>504</v>
      </c>
      <c r="C257" s="18">
        <v>755</v>
      </c>
      <c r="D257" s="19">
        <v>103043000</v>
      </c>
      <c r="E257" s="20">
        <v>730</v>
      </c>
      <c r="F257" s="19">
        <v>10051000</v>
      </c>
      <c r="G257" s="21">
        <v>533</v>
      </c>
      <c r="H257" s="20">
        <f t="shared" si="16"/>
        <v>18857.410881801126</v>
      </c>
      <c r="I257" s="19">
        <v>3008000</v>
      </c>
      <c r="J257" s="21">
        <v>132</v>
      </c>
      <c r="K257" s="20">
        <f t="shared" si="17"/>
        <v>22787.878787878788</v>
      </c>
    </row>
    <row r="258" spans="1:11" outlineLevel="2" x14ac:dyDescent="0.35">
      <c r="A258" s="29" t="s">
        <v>505</v>
      </c>
      <c r="B258" s="17" t="s">
        <v>506</v>
      </c>
      <c r="C258" s="18">
        <v>8342</v>
      </c>
      <c r="D258" s="19">
        <v>1066301000</v>
      </c>
      <c r="E258" s="20">
        <v>7963</v>
      </c>
      <c r="F258" s="19">
        <v>96291000</v>
      </c>
      <c r="G258" s="21">
        <v>5923</v>
      </c>
      <c r="H258" s="20">
        <f t="shared" si="16"/>
        <v>16257.133209522202</v>
      </c>
      <c r="I258" s="19">
        <v>38771000</v>
      </c>
      <c r="J258" s="21">
        <v>1397</v>
      </c>
      <c r="K258" s="20">
        <f t="shared" si="17"/>
        <v>27753.042233357195</v>
      </c>
    </row>
    <row r="259" spans="1:11" outlineLevel="2" x14ac:dyDescent="0.35">
      <c r="A259" s="29" t="s">
        <v>507</v>
      </c>
      <c r="B259" s="17" t="s">
        <v>508</v>
      </c>
      <c r="C259" s="18">
        <v>1399</v>
      </c>
      <c r="D259" s="19">
        <v>196266000</v>
      </c>
      <c r="E259" s="20">
        <v>1350</v>
      </c>
      <c r="F259" s="19">
        <v>19319000</v>
      </c>
      <c r="G259" s="21">
        <v>968</v>
      </c>
      <c r="H259" s="20">
        <f t="shared" si="16"/>
        <v>19957.644628099173</v>
      </c>
      <c r="I259" s="19">
        <v>8489000</v>
      </c>
      <c r="J259" s="21">
        <v>252</v>
      </c>
      <c r="K259" s="20">
        <f t="shared" si="17"/>
        <v>33686.507936507936</v>
      </c>
    </row>
    <row r="260" spans="1:11" outlineLevel="2" x14ac:dyDescent="0.35">
      <c r="A260" s="29" t="s">
        <v>509</v>
      </c>
      <c r="B260" s="17" t="s">
        <v>510</v>
      </c>
      <c r="C260" s="18">
        <v>4852</v>
      </c>
      <c r="D260" s="19">
        <v>641826000</v>
      </c>
      <c r="E260" s="20">
        <v>4650</v>
      </c>
      <c r="F260" s="19">
        <v>62348000</v>
      </c>
      <c r="G260" s="21">
        <v>3574</v>
      </c>
      <c r="H260" s="20">
        <f t="shared" si="16"/>
        <v>17444.879686625631</v>
      </c>
      <c r="I260" s="19">
        <v>23937000</v>
      </c>
      <c r="J260" s="21">
        <v>808</v>
      </c>
      <c r="K260" s="20">
        <f t="shared" si="17"/>
        <v>29625</v>
      </c>
    </row>
    <row r="261" spans="1:11" outlineLevel="2" x14ac:dyDescent="0.35">
      <c r="A261" s="29" t="s">
        <v>511</v>
      </c>
      <c r="B261" s="17" t="s">
        <v>512</v>
      </c>
      <c r="C261" s="18">
        <v>1511</v>
      </c>
      <c r="D261" s="19">
        <v>226932000</v>
      </c>
      <c r="E261" s="20">
        <v>1440</v>
      </c>
      <c r="F261" s="19">
        <v>19505000</v>
      </c>
      <c r="G261" s="21">
        <v>1059</v>
      </c>
      <c r="H261" s="20">
        <f t="shared" si="16"/>
        <v>18418.319169027385</v>
      </c>
      <c r="I261" s="19">
        <v>10548000</v>
      </c>
      <c r="J261" s="21">
        <v>274</v>
      </c>
      <c r="K261" s="20">
        <f t="shared" si="17"/>
        <v>38496.350364963502</v>
      </c>
    </row>
    <row r="262" spans="1:11" s="28" customFormat="1" outlineLevel="1" x14ac:dyDescent="0.35">
      <c r="A262" s="22" t="s">
        <v>513</v>
      </c>
      <c r="B262" s="23" t="s">
        <v>514</v>
      </c>
      <c r="C262" s="24">
        <f t="shared" ref="C262:J262" si="21">SUBTOTAL(9,C237:C261)</f>
        <v>249269</v>
      </c>
      <c r="D262" s="25">
        <f t="shared" si="21"/>
        <v>34937003000</v>
      </c>
      <c r="E262" s="26">
        <f t="shared" si="21"/>
        <v>240065</v>
      </c>
      <c r="F262" s="25">
        <f t="shared" si="21"/>
        <v>2842594000</v>
      </c>
      <c r="G262" s="27">
        <f t="shared" si="21"/>
        <v>176845</v>
      </c>
      <c r="H262" s="26">
        <f t="shared" si="16"/>
        <v>16073.92914699313</v>
      </c>
      <c r="I262" s="25">
        <f t="shared" si="21"/>
        <v>1410803000</v>
      </c>
      <c r="J262" s="27">
        <f t="shared" si="21"/>
        <v>42936</v>
      </c>
      <c r="K262" s="26">
        <f t="shared" si="17"/>
        <v>32858.277436184086</v>
      </c>
    </row>
    <row r="263" spans="1:11" outlineLevel="2" x14ac:dyDescent="0.35">
      <c r="A263" s="29" t="s">
        <v>515</v>
      </c>
      <c r="B263" s="17" t="s">
        <v>516</v>
      </c>
      <c r="C263" s="18">
        <v>231625</v>
      </c>
      <c r="D263" s="19">
        <v>41272166000</v>
      </c>
      <c r="E263" s="20">
        <v>224478</v>
      </c>
      <c r="F263" s="19">
        <v>2550727000</v>
      </c>
      <c r="G263" s="21">
        <v>158846</v>
      </c>
      <c r="H263" s="20">
        <f t="shared" si="16"/>
        <v>16057.861072988933</v>
      </c>
      <c r="I263" s="19">
        <v>1542555000</v>
      </c>
      <c r="J263" s="21">
        <v>40872</v>
      </c>
      <c r="K263" s="20">
        <f t="shared" si="17"/>
        <v>37741.118614210216</v>
      </c>
    </row>
    <row r="264" spans="1:11" outlineLevel="2" x14ac:dyDescent="0.35">
      <c r="A264" s="29" t="s">
        <v>517</v>
      </c>
      <c r="B264" s="17" t="s">
        <v>518</v>
      </c>
      <c r="C264" s="18">
        <v>14289</v>
      </c>
      <c r="D264" s="19">
        <v>2227894000</v>
      </c>
      <c r="E264" s="20">
        <v>13773</v>
      </c>
      <c r="F264" s="19">
        <v>171727000</v>
      </c>
      <c r="G264" s="21">
        <v>10209</v>
      </c>
      <c r="H264" s="20">
        <f t="shared" si="16"/>
        <v>16821.138211382113</v>
      </c>
      <c r="I264" s="19">
        <v>59391000</v>
      </c>
      <c r="J264" s="21">
        <v>2360</v>
      </c>
      <c r="K264" s="20">
        <f t="shared" si="17"/>
        <v>25165.677966101695</v>
      </c>
    </row>
    <row r="265" spans="1:11" outlineLevel="2" x14ac:dyDescent="0.35">
      <c r="A265" s="29" t="s">
        <v>519</v>
      </c>
      <c r="B265" s="17" t="s">
        <v>520</v>
      </c>
      <c r="C265" s="18">
        <v>3269</v>
      </c>
      <c r="D265" s="19">
        <v>473715000</v>
      </c>
      <c r="E265" s="20">
        <v>3147</v>
      </c>
      <c r="F265" s="19">
        <v>40125000</v>
      </c>
      <c r="G265" s="21">
        <v>2212</v>
      </c>
      <c r="H265" s="20">
        <f t="shared" si="16"/>
        <v>18139.692585895118</v>
      </c>
      <c r="I265" s="19">
        <v>19495000</v>
      </c>
      <c r="J265" s="21">
        <v>623</v>
      </c>
      <c r="K265" s="20">
        <f t="shared" si="17"/>
        <v>31292.134831460673</v>
      </c>
    </row>
    <row r="266" spans="1:11" outlineLevel="2" x14ac:dyDescent="0.35">
      <c r="A266" s="29" t="s">
        <v>521</v>
      </c>
      <c r="B266" s="17" t="s">
        <v>522</v>
      </c>
      <c r="C266" s="18">
        <v>4398</v>
      </c>
      <c r="D266" s="19">
        <v>668666000</v>
      </c>
      <c r="E266" s="20">
        <v>4274</v>
      </c>
      <c r="F266" s="19">
        <v>52859000</v>
      </c>
      <c r="G266" s="21">
        <v>3121</v>
      </c>
      <c r="H266" s="20">
        <f t="shared" ref="H266:H329" si="22">F266/G266</f>
        <v>16936.55879525793</v>
      </c>
      <c r="I266" s="19">
        <v>18382000</v>
      </c>
      <c r="J266" s="21">
        <v>722</v>
      </c>
      <c r="K266" s="20">
        <f t="shared" ref="K266:K329" si="23">I266/J266</f>
        <v>25459.833795013852</v>
      </c>
    </row>
    <row r="267" spans="1:11" outlineLevel="2" x14ac:dyDescent="0.35">
      <c r="A267" s="29" t="s">
        <v>523</v>
      </c>
      <c r="B267" s="17" t="s">
        <v>524</v>
      </c>
      <c r="C267" s="18">
        <v>9455</v>
      </c>
      <c r="D267" s="19">
        <v>1528537000</v>
      </c>
      <c r="E267" s="20">
        <v>9125</v>
      </c>
      <c r="F267" s="19">
        <v>115914000</v>
      </c>
      <c r="G267" s="21">
        <v>6786</v>
      </c>
      <c r="H267" s="20">
        <f t="shared" si="22"/>
        <v>17081.34394341291</v>
      </c>
      <c r="I267" s="19">
        <v>48864000</v>
      </c>
      <c r="J267" s="21">
        <v>1561</v>
      </c>
      <c r="K267" s="20">
        <f t="shared" si="23"/>
        <v>31303.010890454836</v>
      </c>
    </row>
    <row r="268" spans="1:11" outlineLevel="2" x14ac:dyDescent="0.35">
      <c r="A268" s="29" t="s">
        <v>525</v>
      </c>
      <c r="B268" s="17" t="s">
        <v>526</v>
      </c>
      <c r="C268" s="18">
        <v>17812</v>
      </c>
      <c r="D268" s="19">
        <v>2684600000</v>
      </c>
      <c r="E268" s="20">
        <v>17267</v>
      </c>
      <c r="F268" s="19">
        <v>205614000</v>
      </c>
      <c r="G268" s="21">
        <v>12794</v>
      </c>
      <c r="H268" s="20">
        <f t="shared" si="22"/>
        <v>16071.127090823824</v>
      </c>
      <c r="I268" s="19">
        <v>73469000</v>
      </c>
      <c r="J268" s="21">
        <v>2751</v>
      </c>
      <c r="K268" s="20">
        <f t="shared" si="23"/>
        <v>26706.288622319156</v>
      </c>
    </row>
    <row r="269" spans="1:11" outlineLevel="2" x14ac:dyDescent="0.35">
      <c r="A269" s="29" t="s">
        <v>527</v>
      </c>
      <c r="B269" s="17" t="s">
        <v>528</v>
      </c>
      <c r="C269" s="18">
        <v>2667</v>
      </c>
      <c r="D269" s="19">
        <v>385787000</v>
      </c>
      <c r="E269" s="20">
        <v>2562</v>
      </c>
      <c r="F269" s="19">
        <v>30168000</v>
      </c>
      <c r="G269" s="21">
        <v>1942</v>
      </c>
      <c r="H269" s="20">
        <f t="shared" si="22"/>
        <v>15534.500514933059</v>
      </c>
      <c r="I269" s="19">
        <v>11972000</v>
      </c>
      <c r="J269" s="21">
        <v>397</v>
      </c>
      <c r="K269" s="20">
        <f t="shared" si="23"/>
        <v>30156.171284634762</v>
      </c>
    </row>
    <row r="270" spans="1:11" outlineLevel="2" x14ac:dyDescent="0.35">
      <c r="A270" s="29" t="s">
        <v>529</v>
      </c>
      <c r="B270" s="17" t="s">
        <v>530</v>
      </c>
      <c r="C270" s="18">
        <v>2339</v>
      </c>
      <c r="D270" s="19">
        <v>433749000</v>
      </c>
      <c r="E270" s="20">
        <v>2269</v>
      </c>
      <c r="F270" s="19">
        <v>27342000</v>
      </c>
      <c r="G270" s="21">
        <v>1698</v>
      </c>
      <c r="H270" s="20">
        <f t="shared" si="22"/>
        <v>16102.473498233216</v>
      </c>
      <c r="I270" s="19">
        <v>8864000</v>
      </c>
      <c r="J270" s="21">
        <v>395</v>
      </c>
      <c r="K270" s="20">
        <f t="shared" si="23"/>
        <v>22440.506329113923</v>
      </c>
    </row>
    <row r="271" spans="1:11" outlineLevel="2" x14ac:dyDescent="0.35">
      <c r="A271" s="29" t="s">
        <v>531</v>
      </c>
      <c r="B271" s="17" t="s">
        <v>532</v>
      </c>
      <c r="C271" s="18">
        <v>10817</v>
      </c>
      <c r="D271" s="19">
        <v>1570234000</v>
      </c>
      <c r="E271" s="20">
        <v>10509</v>
      </c>
      <c r="F271" s="19">
        <v>123228000</v>
      </c>
      <c r="G271" s="21">
        <v>7788</v>
      </c>
      <c r="H271" s="20">
        <f t="shared" si="22"/>
        <v>15822.804314329738</v>
      </c>
      <c r="I271" s="19">
        <v>54830000</v>
      </c>
      <c r="J271" s="21">
        <v>1839</v>
      </c>
      <c r="K271" s="20">
        <f t="shared" si="23"/>
        <v>29815.116911364872</v>
      </c>
    </row>
    <row r="272" spans="1:11" outlineLevel="2" x14ac:dyDescent="0.35">
      <c r="A272" s="29" t="s">
        <v>533</v>
      </c>
      <c r="B272" s="17" t="s">
        <v>534</v>
      </c>
      <c r="C272" s="18">
        <v>9921</v>
      </c>
      <c r="D272" s="19">
        <v>1395005000</v>
      </c>
      <c r="E272" s="20">
        <v>9509</v>
      </c>
      <c r="F272" s="19">
        <v>117566000</v>
      </c>
      <c r="G272" s="21">
        <v>7201</v>
      </c>
      <c r="H272" s="20">
        <f t="shared" si="22"/>
        <v>16326.343563393973</v>
      </c>
      <c r="I272" s="19">
        <v>36526000</v>
      </c>
      <c r="J272" s="21">
        <v>1479</v>
      </c>
      <c r="K272" s="20">
        <f t="shared" si="23"/>
        <v>24696.416497633538</v>
      </c>
    </row>
    <row r="273" spans="1:11" outlineLevel="2" x14ac:dyDescent="0.35">
      <c r="A273" s="29" t="s">
        <v>535</v>
      </c>
      <c r="B273" s="17" t="s">
        <v>536</v>
      </c>
      <c r="C273" s="18">
        <v>840</v>
      </c>
      <c r="D273" s="19">
        <v>119772000</v>
      </c>
      <c r="E273" s="20">
        <v>806</v>
      </c>
      <c r="F273" s="19">
        <v>9672000</v>
      </c>
      <c r="G273" s="21">
        <v>593</v>
      </c>
      <c r="H273" s="20">
        <f t="shared" si="22"/>
        <v>16310.286677908938</v>
      </c>
      <c r="I273" s="19">
        <v>3154000</v>
      </c>
      <c r="J273" s="21">
        <v>150</v>
      </c>
      <c r="K273" s="20">
        <f t="shared" si="23"/>
        <v>21026.666666666668</v>
      </c>
    </row>
    <row r="274" spans="1:11" outlineLevel="2" x14ac:dyDescent="0.35">
      <c r="A274" s="29" t="s">
        <v>537</v>
      </c>
      <c r="B274" s="17" t="s">
        <v>538</v>
      </c>
      <c r="C274" s="18">
        <v>921</v>
      </c>
      <c r="D274" s="19">
        <v>108637000</v>
      </c>
      <c r="E274" s="20">
        <v>876</v>
      </c>
      <c r="F274" s="19">
        <v>10816000</v>
      </c>
      <c r="G274" s="21">
        <v>682</v>
      </c>
      <c r="H274" s="20">
        <f t="shared" si="22"/>
        <v>15859.237536656892</v>
      </c>
      <c r="I274" s="19">
        <v>3513000</v>
      </c>
      <c r="J274" s="21">
        <v>144</v>
      </c>
      <c r="K274" s="20">
        <f t="shared" si="23"/>
        <v>24395.833333333332</v>
      </c>
    </row>
    <row r="275" spans="1:11" outlineLevel="2" x14ac:dyDescent="0.35">
      <c r="A275" s="29" t="s">
        <v>539</v>
      </c>
      <c r="B275" s="17" t="s">
        <v>540</v>
      </c>
      <c r="C275" s="18">
        <v>13272</v>
      </c>
      <c r="D275" s="19">
        <v>1862112000</v>
      </c>
      <c r="E275" s="20">
        <v>12797</v>
      </c>
      <c r="F275" s="19">
        <v>145753000</v>
      </c>
      <c r="G275" s="21">
        <v>9448</v>
      </c>
      <c r="H275" s="20">
        <f t="shared" si="22"/>
        <v>15426.862828111769</v>
      </c>
      <c r="I275" s="19">
        <v>74915000</v>
      </c>
      <c r="J275" s="21">
        <v>2147</v>
      </c>
      <c r="K275" s="20">
        <f t="shared" si="23"/>
        <v>34892.873777363762</v>
      </c>
    </row>
    <row r="276" spans="1:11" outlineLevel="2" x14ac:dyDescent="0.35">
      <c r="A276" s="29" t="s">
        <v>541</v>
      </c>
      <c r="B276" s="17" t="s">
        <v>542</v>
      </c>
      <c r="C276" s="18">
        <v>6759</v>
      </c>
      <c r="D276" s="19">
        <v>995105000</v>
      </c>
      <c r="E276" s="20">
        <v>6502</v>
      </c>
      <c r="F276" s="19">
        <v>77692000</v>
      </c>
      <c r="G276" s="21">
        <v>4799</v>
      </c>
      <c r="H276" s="20">
        <f t="shared" si="22"/>
        <v>16189.206084600959</v>
      </c>
      <c r="I276" s="19">
        <v>28140000</v>
      </c>
      <c r="J276" s="21">
        <v>1111</v>
      </c>
      <c r="K276" s="20">
        <f t="shared" si="23"/>
        <v>25328.532853285327</v>
      </c>
    </row>
    <row r="277" spans="1:11" outlineLevel="2" x14ac:dyDescent="0.35">
      <c r="A277" s="29" t="s">
        <v>543</v>
      </c>
      <c r="B277" s="17" t="s">
        <v>544</v>
      </c>
      <c r="C277" s="18">
        <v>1957</v>
      </c>
      <c r="D277" s="19">
        <v>274987000</v>
      </c>
      <c r="E277" s="20">
        <v>1899</v>
      </c>
      <c r="F277" s="19">
        <v>19567000</v>
      </c>
      <c r="G277" s="21">
        <v>1426</v>
      </c>
      <c r="H277" s="20">
        <f t="shared" si="22"/>
        <v>13721.598877980365</v>
      </c>
      <c r="I277" s="19">
        <v>7152000</v>
      </c>
      <c r="J277" s="21">
        <v>291</v>
      </c>
      <c r="K277" s="20">
        <f t="shared" si="23"/>
        <v>24577.319587628866</v>
      </c>
    </row>
    <row r="278" spans="1:11" outlineLevel="2" x14ac:dyDescent="0.35">
      <c r="A278" s="29" t="s">
        <v>545</v>
      </c>
      <c r="B278" s="17" t="s">
        <v>546</v>
      </c>
      <c r="C278" s="18">
        <v>19898</v>
      </c>
      <c r="D278" s="19">
        <v>3223907000</v>
      </c>
      <c r="E278" s="20">
        <v>19363</v>
      </c>
      <c r="F278" s="19">
        <v>232259000</v>
      </c>
      <c r="G278" s="21">
        <v>13840</v>
      </c>
      <c r="H278" s="20">
        <f t="shared" si="22"/>
        <v>16781.719653179192</v>
      </c>
      <c r="I278" s="19">
        <v>125707000</v>
      </c>
      <c r="J278" s="21">
        <v>3559</v>
      </c>
      <c r="K278" s="20">
        <f t="shared" si="23"/>
        <v>35320.876650744591</v>
      </c>
    </row>
    <row r="279" spans="1:11" outlineLevel="2" x14ac:dyDescent="0.35">
      <c r="A279" s="29" t="s">
        <v>547</v>
      </c>
      <c r="B279" s="17" t="s">
        <v>548</v>
      </c>
      <c r="C279" s="18">
        <v>4189</v>
      </c>
      <c r="D279" s="19">
        <v>1041112000</v>
      </c>
      <c r="E279" s="20">
        <v>4068</v>
      </c>
      <c r="F279" s="19">
        <v>65638000</v>
      </c>
      <c r="G279" s="21">
        <v>2868</v>
      </c>
      <c r="H279" s="20">
        <f t="shared" si="22"/>
        <v>22886.331938633193</v>
      </c>
      <c r="I279" s="19">
        <v>49399000</v>
      </c>
      <c r="J279" s="21">
        <v>782</v>
      </c>
      <c r="K279" s="20">
        <f t="shared" si="23"/>
        <v>63170.076726342711</v>
      </c>
    </row>
    <row r="280" spans="1:11" outlineLevel="2" x14ac:dyDescent="0.35">
      <c r="A280" s="29" t="s">
        <v>549</v>
      </c>
      <c r="B280" s="17" t="s">
        <v>550</v>
      </c>
      <c r="C280" s="18">
        <v>30412</v>
      </c>
      <c r="D280" s="19">
        <v>4990860000</v>
      </c>
      <c r="E280" s="20">
        <v>29595</v>
      </c>
      <c r="F280" s="19">
        <v>335472000</v>
      </c>
      <c r="G280" s="21">
        <v>20820</v>
      </c>
      <c r="H280" s="20">
        <f t="shared" si="22"/>
        <v>16112.968299711816</v>
      </c>
      <c r="I280" s="19">
        <v>182934000</v>
      </c>
      <c r="J280" s="21">
        <v>5644</v>
      </c>
      <c r="K280" s="20">
        <f t="shared" si="23"/>
        <v>32412.119064493269</v>
      </c>
    </row>
    <row r="281" spans="1:11" outlineLevel="2" x14ac:dyDescent="0.35">
      <c r="A281" s="29" t="s">
        <v>551</v>
      </c>
      <c r="B281" s="17" t="s">
        <v>552</v>
      </c>
      <c r="C281" s="18">
        <v>22422</v>
      </c>
      <c r="D281" s="19">
        <v>3471689000</v>
      </c>
      <c r="E281" s="20">
        <v>21828</v>
      </c>
      <c r="F281" s="19">
        <v>245440000</v>
      </c>
      <c r="G281" s="21">
        <v>15565</v>
      </c>
      <c r="H281" s="20">
        <f t="shared" si="22"/>
        <v>15768.711853517507</v>
      </c>
      <c r="I281" s="19">
        <v>116895000</v>
      </c>
      <c r="J281" s="21">
        <v>4074</v>
      </c>
      <c r="K281" s="20">
        <f t="shared" si="23"/>
        <v>28692.930780559647</v>
      </c>
    </row>
    <row r="282" spans="1:11" outlineLevel="2" x14ac:dyDescent="0.35">
      <c r="A282" s="29" t="s">
        <v>553</v>
      </c>
      <c r="B282" s="17" t="s">
        <v>554</v>
      </c>
      <c r="C282" s="18">
        <v>3087</v>
      </c>
      <c r="D282" s="19">
        <v>394759000</v>
      </c>
      <c r="E282" s="20">
        <v>2986</v>
      </c>
      <c r="F282" s="19">
        <v>32371000</v>
      </c>
      <c r="G282" s="21">
        <v>2320</v>
      </c>
      <c r="H282" s="20">
        <f t="shared" si="22"/>
        <v>13953.01724137931</v>
      </c>
      <c r="I282" s="19">
        <v>9478000</v>
      </c>
      <c r="J282" s="21">
        <v>459</v>
      </c>
      <c r="K282" s="20">
        <f t="shared" si="23"/>
        <v>20649.237472766883</v>
      </c>
    </row>
    <row r="283" spans="1:11" outlineLevel="2" x14ac:dyDescent="0.35">
      <c r="A283" s="29" t="s">
        <v>555</v>
      </c>
      <c r="B283" s="17" t="s">
        <v>556</v>
      </c>
      <c r="C283" s="18">
        <v>303</v>
      </c>
      <c r="D283" s="19">
        <v>41101000</v>
      </c>
      <c r="E283" s="20">
        <v>283</v>
      </c>
      <c r="F283" s="19">
        <v>3597000</v>
      </c>
      <c r="G283" s="21">
        <v>210</v>
      </c>
      <c r="H283" s="20">
        <f t="shared" si="22"/>
        <v>17128.571428571428</v>
      </c>
      <c r="I283" s="19">
        <v>3012000</v>
      </c>
      <c r="J283" s="21">
        <v>60</v>
      </c>
      <c r="K283" s="20">
        <f t="shared" si="23"/>
        <v>50200</v>
      </c>
    </row>
    <row r="284" spans="1:11" outlineLevel="2" x14ac:dyDescent="0.35">
      <c r="A284" s="29" t="s">
        <v>557</v>
      </c>
      <c r="B284" s="17" t="s">
        <v>558</v>
      </c>
      <c r="C284" s="18">
        <v>6356</v>
      </c>
      <c r="D284" s="19">
        <v>882319000</v>
      </c>
      <c r="E284" s="20">
        <v>6161</v>
      </c>
      <c r="F284" s="19">
        <v>70312000</v>
      </c>
      <c r="G284" s="21">
        <v>4494</v>
      </c>
      <c r="H284" s="20">
        <f t="shared" si="22"/>
        <v>15645.749888740544</v>
      </c>
      <c r="I284" s="19">
        <v>34999000</v>
      </c>
      <c r="J284" s="21">
        <v>1126</v>
      </c>
      <c r="K284" s="20">
        <f t="shared" si="23"/>
        <v>31082.59325044405</v>
      </c>
    </row>
    <row r="285" spans="1:11" outlineLevel="2" x14ac:dyDescent="0.35">
      <c r="A285" s="29" t="s">
        <v>559</v>
      </c>
      <c r="B285" s="17" t="s">
        <v>560</v>
      </c>
      <c r="C285" s="18">
        <v>23392</v>
      </c>
      <c r="D285" s="19">
        <v>3534796000</v>
      </c>
      <c r="E285" s="20">
        <v>22664</v>
      </c>
      <c r="F285" s="19">
        <v>259688000</v>
      </c>
      <c r="G285" s="21">
        <v>16593</v>
      </c>
      <c r="H285" s="20">
        <f t="shared" si="22"/>
        <v>15650.455011149279</v>
      </c>
      <c r="I285" s="19">
        <v>115270000</v>
      </c>
      <c r="J285" s="21">
        <v>4016</v>
      </c>
      <c r="K285" s="20">
        <f t="shared" si="23"/>
        <v>28702.689243027889</v>
      </c>
    </row>
    <row r="286" spans="1:11" outlineLevel="2" x14ac:dyDescent="0.35">
      <c r="A286" s="29" t="s">
        <v>561</v>
      </c>
      <c r="B286" s="17" t="s">
        <v>562</v>
      </c>
      <c r="C286" s="18">
        <v>2673</v>
      </c>
      <c r="D286" s="19">
        <v>435207000</v>
      </c>
      <c r="E286" s="20">
        <v>2602</v>
      </c>
      <c r="F286" s="19">
        <v>31892000</v>
      </c>
      <c r="G286" s="21">
        <v>1921</v>
      </c>
      <c r="H286" s="20">
        <f t="shared" si="22"/>
        <v>16601.769911504423</v>
      </c>
      <c r="I286" s="19">
        <v>16433000</v>
      </c>
      <c r="J286" s="21">
        <v>482</v>
      </c>
      <c r="K286" s="20">
        <f t="shared" si="23"/>
        <v>34093.36099585062</v>
      </c>
    </row>
    <row r="287" spans="1:11" outlineLevel="2" x14ac:dyDescent="0.35">
      <c r="A287" s="29" t="s">
        <v>563</v>
      </c>
      <c r="B287" s="17" t="s">
        <v>564</v>
      </c>
      <c r="C287" s="18">
        <v>414</v>
      </c>
      <c r="D287" s="19">
        <v>59698000</v>
      </c>
      <c r="E287" s="20">
        <v>393</v>
      </c>
      <c r="F287" s="19">
        <v>4477000</v>
      </c>
      <c r="G287" s="21">
        <v>274</v>
      </c>
      <c r="H287" s="20">
        <f t="shared" si="22"/>
        <v>16339.416058394161</v>
      </c>
      <c r="I287" s="19">
        <v>1846000</v>
      </c>
      <c r="J287" s="21">
        <v>73</v>
      </c>
      <c r="K287" s="20">
        <f t="shared" si="23"/>
        <v>25287.671232876713</v>
      </c>
    </row>
    <row r="288" spans="1:11" outlineLevel="2" x14ac:dyDescent="0.35">
      <c r="A288" s="29" t="s">
        <v>565</v>
      </c>
      <c r="B288" s="17" t="s">
        <v>566</v>
      </c>
      <c r="C288" s="18">
        <v>1346</v>
      </c>
      <c r="D288" s="19">
        <v>202478000</v>
      </c>
      <c r="E288" s="20">
        <v>1307</v>
      </c>
      <c r="F288" s="19">
        <v>14935000</v>
      </c>
      <c r="G288" s="21">
        <v>970</v>
      </c>
      <c r="H288" s="20">
        <f t="shared" si="22"/>
        <v>15396.907216494845</v>
      </c>
      <c r="I288" s="19">
        <v>4637000</v>
      </c>
      <c r="J288" s="21">
        <v>240</v>
      </c>
      <c r="K288" s="20">
        <f t="shared" si="23"/>
        <v>19320.833333333332</v>
      </c>
    </row>
    <row r="289" spans="1:11" outlineLevel="2" x14ac:dyDescent="0.35">
      <c r="A289" s="29" t="s">
        <v>567</v>
      </c>
      <c r="B289" s="17" t="s">
        <v>568</v>
      </c>
      <c r="C289" s="18">
        <v>1952</v>
      </c>
      <c r="D289" s="19">
        <v>297208000</v>
      </c>
      <c r="E289" s="20">
        <v>1886</v>
      </c>
      <c r="F289" s="19">
        <v>25536000</v>
      </c>
      <c r="G289" s="21">
        <v>1351</v>
      </c>
      <c r="H289" s="20">
        <f t="shared" si="22"/>
        <v>18901.554404145078</v>
      </c>
      <c r="I289" s="19">
        <v>13119000</v>
      </c>
      <c r="J289" s="21">
        <v>360</v>
      </c>
      <c r="K289" s="20">
        <f t="shared" si="23"/>
        <v>36441.666666666664</v>
      </c>
    </row>
    <row r="290" spans="1:11" outlineLevel="2" x14ac:dyDescent="0.35">
      <c r="A290" s="29" t="s">
        <v>569</v>
      </c>
      <c r="B290" s="17" t="s">
        <v>570</v>
      </c>
      <c r="C290" s="18">
        <v>650</v>
      </c>
      <c r="D290" s="19">
        <v>102333000</v>
      </c>
      <c r="E290" s="20">
        <v>623</v>
      </c>
      <c r="F290" s="19">
        <v>6935000</v>
      </c>
      <c r="G290" s="21">
        <v>458</v>
      </c>
      <c r="H290" s="20">
        <f t="shared" si="22"/>
        <v>15141.921397379912</v>
      </c>
      <c r="I290" s="19">
        <v>2516000</v>
      </c>
      <c r="J290" s="21">
        <v>114</v>
      </c>
      <c r="K290" s="20">
        <f t="shared" si="23"/>
        <v>22070.175438596492</v>
      </c>
    </row>
    <row r="291" spans="1:11" outlineLevel="2" x14ac:dyDescent="0.35">
      <c r="A291" s="29" t="s">
        <v>571</v>
      </c>
      <c r="B291" s="17" t="s">
        <v>572</v>
      </c>
      <c r="C291" s="18">
        <v>1229</v>
      </c>
      <c r="D291" s="19">
        <v>156178000</v>
      </c>
      <c r="E291" s="20">
        <v>1177</v>
      </c>
      <c r="F291" s="19">
        <v>12966000</v>
      </c>
      <c r="G291" s="21">
        <v>909</v>
      </c>
      <c r="H291" s="20">
        <f t="shared" si="22"/>
        <v>14264.026402640264</v>
      </c>
      <c r="I291" s="19">
        <v>5267000</v>
      </c>
      <c r="J291" s="21">
        <v>201</v>
      </c>
      <c r="K291" s="20">
        <f t="shared" si="23"/>
        <v>26203.980099502489</v>
      </c>
    </row>
    <row r="292" spans="1:11" outlineLevel="2" x14ac:dyDescent="0.35">
      <c r="A292" s="29" t="s">
        <v>573</v>
      </c>
      <c r="B292" s="17" t="s">
        <v>574</v>
      </c>
      <c r="C292" s="18">
        <v>3296</v>
      </c>
      <c r="D292" s="19">
        <v>460744000</v>
      </c>
      <c r="E292" s="20">
        <v>3204</v>
      </c>
      <c r="F292" s="19">
        <v>32041000</v>
      </c>
      <c r="G292" s="21">
        <v>2347</v>
      </c>
      <c r="H292" s="20">
        <f t="shared" si="22"/>
        <v>13651.896037494675</v>
      </c>
      <c r="I292" s="19">
        <v>16576000</v>
      </c>
      <c r="J292" s="21">
        <v>548</v>
      </c>
      <c r="K292" s="20">
        <f t="shared" si="23"/>
        <v>30248.175182481751</v>
      </c>
    </row>
    <row r="293" spans="1:11" outlineLevel="2" x14ac:dyDescent="0.35">
      <c r="A293" s="29" t="s">
        <v>575</v>
      </c>
      <c r="B293" s="17" t="s">
        <v>576</v>
      </c>
      <c r="C293" s="18">
        <v>2282</v>
      </c>
      <c r="D293" s="19">
        <v>297315000</v>
      </c>
      <c r="E293" s="20">
        <v>2181</v>
      </c>
      <c r="F293" s="19">
        <v>23570000</v>
      </c>
      <c r="G293" s="21">
        <v>1593</v>
      </c>
      <c r="H293" s="20">
        <f t="shared" si="22"/>
        <v>14795.982423101068</v>
      </c>
      <c r="I293" s="19">
        <v>13697000</v>
      </c>
      <c r="J293" s="21">
        <v>411</v>
      </c>
      <c r="K293" s="20">
        <f t="shared" si="23"/>
        <v>33326.03406326034</v>
      </c>
    </row>
    <row r="294" spans="1:11" outlineLevel="2" x14ac:dyDescent="0.35">
      <c r="A294" s="29" t="s">
        <v>577</v>
      </c>
      <c r="B294" s="17" t="s">
        <v>578</v>
      </c>
      <c r="C294" s="18">
        <v>9867</v>
      </c>
      <c r="D294" s="19">
        <v>1374832000</v>
      </c>
      <c r="E294" s="20">
        <v>9556</v>
      </c>
      <c r="F294" s="19">
        <v>110029000</v>
      </c>
      <c r="G294" s="21">
        <v>7034</v>
      </c>
      <c r="H294" s="20">
        <f t="shared" si="22"/>
        <v>15642.450952516348</v>
      </c>
      <c r="I294" s="19">
        <v>37696000</v>
      </c>
      <c r="J294" s="21">
        <v>1587</v>
      </c>
      <c r="K294" s="20">
        <f t="shared" si="23"/>
        <v>23752.993068683048</v>
      </c>
    </row>
    <row r="295" spans="1:11" outlineLevel="2" x14ac:dyDescent="0.35">
      <c r="A295" s="29" t="s">
        <v>579</v>
      </c>
      <c r="B295" s="17" t="s">
        <v>580</v>
      </c>
      <c r="C295" s="18">
        <v>1751</v>
      </c>
      <c r="D295" s="19">
        <v>230812000</v>
      </c>
      <c r="E295" s="20">
        <v>1678</v>
      </c>
      <c r="F295" s="19">
        <v>16898000</v>
      </c>
      <c r="G295" s="21">
        <v>1227</v>
      </c>
      <c r="H295" s="20">
        <f t="shared" si="22"/>
        <v>13771.801140994296</v>
      </c>
      <c r="I295" s="19">
        <v>7829000</v>
      </c>
      <c r="J295" s="21">
        <v>291</v>
      </c>
      <c r="K295" s="20">
        <f t="shared" si="23"/>
        <v>26903.780068728523</v>
      </c>
    </row>
    <row r="296" spans="1:11" outlineLevel="2" x14ac:dyDescent="0.35">
      <c r="A296" s="29" t="s">
        <v>581</v>
      </c>
      <c r="B296" s="17" t="s">
        <v>582</v>
      </c>
      <c r="C296" s="18">
        <v>1955</v>
      </c>
      <c r="D296" s="19">
        <v>259068000</v>
      </c>
      <c r="E296" s="20">
        <v>1883</v>
      </c>
      <c r="F296" s="19">
        <v>20771000</v>
      </c>
      <c r="G296" s="21">
        <v>1384</v>
      </c>
      <c r="H296" s="20">
        <f t="shared" si="22"/>
        <v>15007.947976878613</v>
      </c>
      <c r="I296" s="19">
        <v>10838000</v>
      </c>
      <c r="J296" s="21">
        <v>337</v>
      </c>
      <c r="K296" s="20">
        <f t="shared" si="23"/>
        <v>32160.237388724036</v>
      </c>
    </row>
    <row r="297" spans="1:11" outlineLevel="2" x14ac:dyDescent="0.35">
      <c r="A297" s="29" t="s">
        <v>583</v>
      </c>
      <c r="B297" s="17" t="s">
        <v>584</v>
      </c>
      <c r="C297" s="18">
        <v>4329</v>
      </c>
      <c r="D297" s="19">
        <v>654594000</v>
      </c>
      <c r="E297" s="20">
        <v>4237</v>
      </c>
      <c r="F297" s="19">
        <v>46014000</v>
      </c>
      <c r="G297" s="21">
        <v>3215</v>
      </c>
      <c r="H297" s="20">
        <f t="shared" si="22"/>
        <v>14312.286158631416</v>
      </c>
      <c r="I297" s="19">
        <v>11181000</v>
      </c>
      <c r="J297" s="21">
        <v>555</v>
      </c>
      <c r="K297" s="20">
        <f t="shared" si="23"/>
        <v>20145.945945945947</v>
      </c>
    </row>
    <row r="298" spans="1:11" outlineLevel="2" x14ac:dyDescent="0.35">
      <c r="A298" s="29" t="s">
        <v>585</v>
      </c>
      <c r="B298" s="17" t="s">
        <v>586</v>
      </c>
      <c r="C298" s="18">
        <v>4455</v>
      </c>
      <c r="D298" s="19">
        <v>566249000</v>
      </c>
      <c r="E298" s="20">
        <v>4284</v>
      </c>
      <c r="F298" s="19">
        <v>51048000</v>
      </c>
      <c r="G298" s="21">
        <v>3160</v>
      </c>
      <c r="H298" s="20">
        <f t="shared" si="22"/>
        <v>16154.430379746835</v>
      </c>
      <c r="I298" s="19">
        <v>16596000</v>
      </c>
      <c r="J298" s="21">
        <v>715</v>
      </c>
      <c r="K298" s="20">
        <f t="shared" si="23"/>
        <v>23211.188811188811</v>
      </c>
    </row>
    <row r="299" spans="1:11" outlineLevel="2" x14ac:dyDescent="0.35">
      <c r="A299" s="29" t="s">
        <v>587</v>
      </c>
      <c r="B299" s="17" t="s">
        <v>588</v>
      </c>
      <c r="C299" s="18">
        <v>2357</v>
      </c>
      <c r="D299" s="19">
        <v>357308000</v>
      </c>
      <c r="E299" s="20">
        <v>2263</v>
      </c>
      <c r="F299" s="19">
        <v>32164000</v>
      </c>
      <c r="G299" s="21">
        <v>1703</v>
      </c>
      <c r="H299" s="20">
        <f t="shared" si="22"/>
        <v>18886.670581327071</v>
      </c>
      <c r="I299" s="19">
        <v>9606000</v>
      </c>
      <c r="J299" s="21">
        <v>365</v>
      </c>
      <c r="K299" s="20">
        <f t="shared" si="23"/>
        <v>26317.808219178081</v>
      </c>
    </row>
    <row r="300" spans="1:11" outlineLevel="2" x14ac:dyDescent="0.35">
      <c r="A300" s="29" t="s">
        <v>589</v>
      </c>
      <c r="B300" s="17" t="s">
        <v>590</v>
      </c>
      <c r="C300" s="18">
        <v>2104</v>
      </c>
      <c r="D300" s="19">
        <v>311942000</v>
      </c>
      <c r="E300" s="20">
        <v>2026</v>
      </c>
      <c r="F300" s="19">
        <v>33889000</v>
      </c>
      <c r="G300" s="21">
        <v>1473</v>
      </c>
      <c r="H300" s="20">
        <f t="shared" si="22"/>
        <v>23006.788866259336</v>
      </c>
      <c r="I300" s="19">
        <v>10474000</v>
      </c>
      <c r="J300" s="21">
        <v>382</v>
      </c>
      <c r="K300" s="20">
        <f t="shared" si="23"/>
        <v>27418.848167539269</v>
      </c>
    </row>
    <row r="301" spans="1:11" outlineLevel="2" x14ac:dyDescent="0.35">
      <c r="A301" s="29" t="s">
        <v>591</v>
      </c>
      <c r="B301" s="17" t="s">
        <v>592</v>
      </c>
      <c r="C301" s="18">
        <v>17801</v>
      </c>
      <c r="D301" s="19">
        <v>2735660000</v>
      </c>
      <c r="E301" s="20">
        <v>17252</v>
      </c>
      <c r="F301" s="19">
        <v>202451000</v>
      </c>
      <c r="G301" s="21">
        <v>12523</v>
      </c>
      <c r="H301" s="20">
        <f t="shared" si="22"/>
        <v>16166.333945540206</v>
      </c>
      <c r="I301" s="19">
        <v>80434000</v>
      </c>
      <c r="J301" s="21">
        <v>2900</v>
      </c>
      <c r="K301" s="20">
        <f t="shared" si="23"/>
        <v>27735.862068965518</v>
      </c>
    </row>
    <row r="302" spans="1:11" outlineLevel="2" x14ac:dyDescent="0.35">
      <c r="A302" s="29" t="s">
        <v>593</v>
      </c>
      <c r="B302" s="17" t="s">
        <v>594</v>
      </c>
      <c r="C302" s="18">
        <v>2867</v>
      </c>
      <c r="D302" s="19">
        <v>388007000</v>
      </c>
      <c r="E302" s="20">
        <v>2779</v>
      </c>
      <c r="F302" s="19">
        <v>32321000</v>
      </c>
      <c r="G302" s="21">
        <v>2055</v>
      </c>
      <c r="H302" s="20">
        <f t="shared" si="22"/>
        <v>15727.980535279805</v>
      </c>
      <c r="I302" s="19">
        <v>18282000</v>
      </c>
      <c r="J302" s="21">
        <v>489</v>
      </c>
      <c r="K302" s="20">
        <f t="shared" si="23"/>
        <v>37386.503067484664</v>
      </c>
    </row>
    <row r="303" spans="1:11" outlineLevel="2" x14ac:dyDescent="0.35">
      <c r="A303" s="29" t="s">
        <v>595</v>
      </c>
      <c r="B303" s="17" t="s">
        <v>596</v>
      </c>
      <c r="C303" s="18">
        <v>7638</v>
      </c>
      <c r="D303" s="19">
        <v>1076676000</v>
      </c>
      <c r="E303" s="20">
        <v>7366</v>
      </c>
      <c r="F303" s="19">
        <v>92441000</v>
      </c>
      <c r="G303" s="21">
        <v>5523</v>
      </c>
      <c r="H303" s="20">
        <f t="shared" si="22"/>
        <v>16737.461524533766</v>
      </c>
      <c r="I303" s="19">
        <v>35010000</v>
      </c>
      <c r="J303" s="21">
        <v>1277</v>
      </c>
      <c r="K303" s="20">
        <f t="shared" si="23"/>
        <v>27415.818324197338</v>
      </c>
    </row>
    <row r="304" spans="1:11" outlineLevel="2" x14ac:dyDescent="0.35">
      <c r="A304" s="29" t="s">
        <v>597</v>
      </c>
      <c r="B304" s="17" t="s">
        <v>598</v>
      </c>
      <c r="C304" s="18">
        <v>4710</v>
      </c>
      <c r="D304" s="19">
        <v>684118000</v>
      </c>
      <c r="E304" s="20">
        <v>4492</v>
      </c>
      <c r="F304" s="19">
        <v>54133000</v>
      </c>
      <c r="G304" s="21">
        <v>3332</v>
      </c>
      <c r="H304" s="20">
        <f t="shared" si="22"/>
        <v>16246.398559423769</v>
      </c>
      <c r="I304" s="19">
        <v>34162000</v>
      </c>
      <c r="J304" s="21">
        <v>829</v>
      </c>
      <c r="K304" s="20">
        <f t="shared" si="23"/>
        <v>41208.685162846807</v>
      </c>
    </row>
    <row r="305" spans="1:11" outlineLevel="2" x14ac:dyDescent="0.35">
      <c r="A305" s="29" t="s">
        <v>599</v>
      </c>
      <c r="B305" s="17" t="s">
        <v>600</v>
      </c>
      <c r="C305" s="18">
        <v>6264</v>
      </c>
      <c r="D305" s="19">
        <v>801427000</v>
      </c>
      <c r="E305" s="20">
        <v>5933</v>
      </c>
      <c r="F305" s="19">
        <v>72709000</v>
      </c>
      <c r="G305" s="21">
        <v>4450</v>
      </c>
      <c r="H305" s="20">
        <f t="shared" si="22"/>
        <v>16339.101123595505</v>
      </c>
      <c r="I305" s="19">
        <v>32301000</v>
      </c>
      <c r="J305" s="21">
        <v>984</v>
      </c>
      <c r="K305" s="20">
        <f t="shared" si="23"/>
        <v>32826.219512195123</v>
      </c>
    </row>
    <row r="306" spans="1:11" s="28" customFormat="1" outlineLevel="1" x14ac:dyDescent="0.35">
      <c r="A306" s="22" t="s">
        <v>601</v>
      </c>
      <c r="B306" s="23" t="s">
        <v>602</v>
      </c>
      <c r="C306" s="24">
        <f t="shared" ref="C306:J306" si="24">SUBTOTAL(9,C263:C305)</f>
        <v>520340</v>
      </c>
      <c r="D306" s="25">
        <f t="shared" si="24"/>
        <v>85033363000</v>
      </c>
      <c r="E306" s="26">
        <f t="shared" si="24"/>
        <v>503863</v>
      </c>
      <c r="F306" s="25">
        <f t="shared" si="24"/>
        <v>5860767000</v>
      </c>
      <c r="G306" s="27">
        <f t="shared" si="24"/>
        <v>363157</v>
      </c>
      <c r="H306" s="26">
        <f t="shared" si="22"/>
        <v>16138.383674278617</v>
      </c>
      <c r="I306" s="25">
        <f t="shared" si="24"/>
        <v>3007416000</v>
      </c>
      <c r="J306" s="27">
        <f t="shared" si="24"/>
        <v>89702</v>
      </c>
      <c r="K306" s="26">
        <f t="shared" si="23"/>
        <v>33526.744108269602</v>
      </c>
    </row>
    <row r="307" spans="1:11" outlineLevel="2" x14ac:dyDescent="0.35">
      <c r="A307" s="29" t="s">
        <v>603</v>
      </c>
      <c r="B307" s="17" t="s">
        <v>604</v>
      </c>
      <c r="C307" s="18">
        <v>170086</v>
      </c>
      <c r="D307" s="19">
        <v>28891808000</v>
      </c>
      <c r="E307" s="20">
        <v>164580</v>
      </c>
      <c r="F307" s="19">
        <v>1898484000</v>
      </c>
      <c r="G307" s="21">
        <v>118842</v>
      </c>
      <c r="H307" s="20">
        <f t="shared" si="22"/>
        <v>15974.857373655779</v>
      </c>
      <c r="I307" s="19">
        <v>979676000</v>
      </c>
      <c r="J307" s="21">
        <v>28079</v>
      </c>
      <c r="K307" s="20">
        <f t="shared" si="23"/>
        <v>34889.988959720788</v>
      </c>
    </row>
    <row r="308" spans="1:11" outlineLevel="2" x14ac:dyDescent="0.35">
      <c r="A308" s="29" t="s">
        <v>605</v>
      </c>
      <c r="B308" s="17" t="s">
        <v>606</v>
      </c>
      <c r="C308" s="18">
        <v>19297</v>
      </c>
      <c r="D308" s="19">
        <v>2444308000</v>
      </c>
      <c r="E308" s="20">
        <v>18622</v>
      </c>
      <c r="F308" s="19">
        <v>192440000</v>
      </c>
      <c r="G308" s="21">
        <v>13633</v>
      </c>
      <c r="H308" s="20">
        <f t="shared" si="22"/>
        <v>14115.748551309323</v>
      </c>
      <c r="I308" s="19">
        <v>87981000</v>
      </c>
      <c r="J308" s="21">
        <v>3411</v>
      </c>
      <c r="K308" s="20">
        <f t="shared" si="23"/>
        <v>25793.315743183815</v>
      </c>
    </row>
    <row r="309" spans="1:11" outlineLevel="2" x14ac:dyDescent="0.35">
      <c r="A309" s="29" t="s">
        <v>607</v>
      </c>
      <c r="B309" s="17" t="s">
        <v>608</v>
      </c>
      <c r="C309" s="18">
        <v>12084</v>
      </c>
      <c r="D309" s="19">
        <v>1660926000</v>
      </c>
      <c r="E309" s="20">
        <v>11661</v>
      </c>
      <c r="F309" s="19">
        <v>127360000</v>
      </c>
      <c r="G309" s="21">
        <v>8648</v>
      </c>
      <c r="H309" s="20">
        <f t="shared" si="22"/>
        <v>14727.104532839963</v>
      </c>
      <c r="I309" s="19">
        <v>53660000</v>
      </c>
      <c r="J309" s="21">
        <v>2141</v>
      </c>
      <c r="K309" s="20">
        <f t="shared" si="23"/>
        <v>25063.054647361045</v>
      </c>
    </row>
    <row r="310" spans="1:11" outlineLevel="2" x14ac:dyDescent="0.35">
      <c r="A310" s="29" t="s">
        <v>609</v>
      </c>
      <c r="B310" s="17" t="s">
        <v>610</v>
      </c>
      <c r="C310" s="18">
        <v>4504</v>
      </c>
      <c r="D310" s="19">
        <v>1186338000</v>
      </c>
      <c r="E310" s="20">
        <v>4339</v>
      </c>
      <c r="F310" s="19">
        <v>66289000</v>
      </c>
      <c r="G310" s="21">
        <v>3184</v>
      </c>
      <c r="H310" s="20">
        <f t="shared" si="22"/>
        <v>20819.409547738695</v>
      </c>
      <c r="I310" s="19">
        <v>434375000</v>
      </c>
      <c r="J310" s="21">
        <v>827</v>
      </c>
      <c r="K310" s="20">
        <f t="shared" si="23"/>
        <v>525241.8379685611</v>
      </c>
    </row>
    <row r="311" spans="1:11" outlineLevel="2" x14ac:dyDescent="0.35">
      <c r="A311" s="29" t="s">
        <v>611</v>
      </c>
      <c r="B311" s="17" t="s">
        <v>612</v>
      </c>
      <c r="C311" s="18">
        <v>746</v>
      </c>
      <c r="D311" s="19">
        <v>93087000</v>
      </c>
      <c r="E311" s="20">
        <v>704</v>
      </c>
      <c r="F311" s="19">
        <v>8444000</v>
      </c>
      <c r="G311" s="21">
        <v>541</v>
      </c>
      <c r="H311" s="20">
        <f t="shared" si="22"/>
        <v>15608.133086876156</v>
      </c>
      <c r="I311" s="19">
        <v>2358000</v>
      </c>
      <c r="J311" s="21">
        <v>106</v>
      </c>
      <c r="K311" s="20">
        <f t="shared" si="23"/>
        <v>22245.283018867925</v>
      </c>
    </row>
    <row r="312" spans="1:11" outlineLevel="2" x14ac:dyDescent="0.35">
      <c r="A312" s="29" t="s">
        <v>613</v>
      </c>
      <c r="B312" s="17" t="s">
        <v>614</v>
      </c>
      <c r="C312" s="18">
        <v>5939</v>
      </c>
      <c r="D312" s="19">
        <v>754121000</v>
      </c>
      <c r="E312" s="20">
        <v>5696</v>
      </c>
      <c r="F312" s="19">
        <v>65008000</v>
      </c>
      <c r="G312" s="21">
        <v>4257</v>
      </c>
      <c r="H312" s="20">
        <f t="shared" si="22"/>
        <v>15270.848015034062</v>
      </c>
      <c r="I312" s="19">
        <v>39744000</v>
      </c>
      <c r="J312" s="21">
        <v>1009</v>
      </c>
      <c r="K312" s="20">
        <f t="shared" si="23"/>
        <v>39389.494549058472</v>
      </c>
    </row>
    <row r="313" spans="1:11" outlineLevel="2" x14ac:dyDescent="0.35">
      <c r="A313" s="29" t="s">
        <v>615</v>
      </c>
      <c r="B313" s="17" t="s">
        <v>616</v>
      </c>
      <c r="C313" s="18">
        <v>2019</v>
      </c>
      <c r="D313" s="19">
        <v>228538000</v>
      </c>
      <c r="E313" s="20">
        <v>1953</v>
      </c>
      <c r="F313" s="19">
        <v>21436000</v>
      </c>
      <c r="G313" s="21">
        <v>1405</v>
      </c>
      <c r="H313" s="20">
        <f t="shared" si="22"/>
        <v>15256.939501779359</v>
      </c>
      <c r="I313" s="19">
        <v>9899000</v>
      </c>
      <c r="J313" s="21">
        <v>365</v>
      </c>
      <c r="K313" s="20">
        <f t="shared" si="23"/>
        <v>27120.547945205479</v>
      </c>
    </row>
    <row r="314" spans="1:11" outlineLevel="2" x14ac:dyDescent="0.35">
      <c r="A314" s="29" t="s">
        <v>617</v>
      </c>
      <c r="B314" s="17" t="s">
        <v>618</v>
      </c>
      <c r="C314" s="18">
        <v>4815</v>
      </c>
      <c r="D314" s="19">
        <v>602149000</v>
      </c>
      <c r="E314" s="20">
        <v>4613</v>
      </c>
      <c r="F314" s="19">
        <v>49798000</v>
      </c>
      <c r="G314" s="21">
        <v>3427</v>
      </c>
      <c r="H314" s="20">
        <f t="shared" si="22"/>
        <v>14531.076743507441</v>
      </c>
      <c r="I314" s="19">
        <v>24368000</v>
      </c>
      <c r="J314" s="21">
        <v>824</v>
      </c>
      <c r="K314" s="20">
        <f t="shared" si="23"/>
        <v>29572.815533980582</v>
      </c>
    </row>
    <row r="315" spans="1:11" outlineLevel="2" x14ac:dyDescent="0.35">
      <c r="A315" s="29" t="s">
        <v>619</v>
      </c>
      <c r="B315" s="17" t="s">
        <v>620</v>
      </c>
      <c r="C315" s="18">
        <v>1676</v>
      </c>
      <c r="D315" s="19">
        <v>194696000</v>
      </c>
      <c r="E315" s="20">
        <v>1606</v>
      </c>
      <c r="F315" s="19">
        <v>16222000</v>
      </c>
      <c r="G315" s="21">
        <v>1258</v>
      </c>
      <c r="H315" s="20">
        <f t="shared" si="22"/>
        <v>12895.071542130365</v>
      </c>
      <c r="I315" s="19">
        <v>5118000</v>
      </c>
      <c r="J315" s="21">
        <v>247</v>
      </c>
      <c r="K315" s="20">
        <f t="shared" si="23"/>
        <v>20720.647773279354</v>
      </c>
    </row>
    <row r="316" spans="1:11" outlineLevel="2" x14ac:dyDescent="0.35">
      <c r="A316" s="29" t="s">
        <v>621</v>
      </c>
      <c r="B316" s="17" t="s">
        <v>622</v>
      </c>
      <c r="C316" s="18">
        <v>4863</v>
      </c>
      <c r="D316" s="19">
        <v>596599000</v>
      </c>
      <c r="E316" s="20">
        <v>4665</v>
      </c>
      <c r="F316" s="19">
        <v>52729000</v>
      </c>
      <c r="G316" s="21">
        <v>3447</v>
      </c>
      <c r="H316" s="20">
        <f t="shared" si="22"/>
        <v>15297.069915868871</v>
      </c>
      <c r="I316" s="19">
        <v>22999000</v>
      </c>
      <c r="J316" s="21">
        <v>928</v>
      </c>
      <c r="K316" s="20">
        <f t="shared" si="23"/>
        <v>24783.405172413793</v>
      </c>
    </row>
    <row r="317" spans="1:11" outlineLevel="2" x14ac:dyDescent="0.35">
      <c r="A317" s="29" t="s">
        <v>623</v>
      </c>
      <c r="B317" s="17" t="s">
        <v>624</v>
      </c>
      <c r="C317" s="18">
        <v>13556</v>
      </c>
      <c r="D317" s="19">
        <v>1916555000</v>
      </c>
      <c r="E317" s="20">
        <v>13180</v>
      </c>
      <c r="F317" s="19">
        <v>159790000</v>
      </c>
      <c r="G317" s="21">
        <v>9805</v>
      </c>
      <c r="H317" s="20">
        <f t="shared" si="22"/>
        <v>16296.787353391126</v>
      </c>
      <c r="I317" s="19">
        <v>72150000</v>
      </c>
      <c r="J317" s="21">
        <v>2349</v>
      </c>
      <c r="K317" s="20">
        <f t="shared" si="23"/>
        <v>30715.197956577267</v>
      </c>
    </row>
    <row r="318" spans="1:11" outlineLevel="2" x14ac:dyDescent="0.35">
      <c r="A318" s="29" t="s">
        <v>625</v>
      </c>
      <c r="B318" s="17" t="s">
        <v>626</v>
      </c>
      <c r="C318" s="18">
        <v>6338</v>
      </c>
      <c r="D318" s="19">
        <v>915499000</v>
      </c>
      <c r="E318" s="20">
        <v>6160</v>
      </c>
      <c r="F318" s="19">
        <v>69520000</v>
      </c>
      <c r="G318" s="21">
        <v>4490</v>
      </c>
      <c r="H318" s="20">
        <f t="shared" si="22"/>
        <v>15483.296213808464</v>
      </c>
      <c r="I318" s="19">
        <v>25887000</v>
      </c>
      <c r="J318" s="21">
        <v>1147</v>
      </c>
      <c r="K318" s="20">
        <f t="shared" si="23"/>
        <v>22569.311246730602</v>
      </c>
    </row>
    <row r="319" spans="1:11" outlineLevel="2" x14ac:dyDescent="0.35">
      <c r="A319" s="29" t="s">
        <v>627</v>
      </c>
      <c r="B319" s="17" t="s">
        <v>628</v>
      </c>
      <c r="C319" s="18">
        <v>11257</v>
      </c>
      <c r="D319" s="19">
        <v>1881439000</v>
      </c>
      <c r="E319" s="20">
        <v>10920</v>
      </c>
      <c r="F319" s="19">
        <v>124816000</v>
      </c>
      <c r="G319" s="21">
        <v>7890</v>
      </c>
      <c r="H319" s="20">
        <f t="shared" si="22"/>
        <v>15819.518377693283</v>
      </c>
      <c r="I319" s="19">
        <v>60471000</v>
      </c>
      <c r="J319" s="21">
        <v>1967</v>
      </c>
      <c r="K319" s="20">
        <f t="shared" si="23"/>
        <v>30742.755465175393</v>
      </c>
    </row>
    <row r="320" spans="1:11" outlineLevel="2" x14ac:dyDescent="0.35">
      <c r="A320" s="29" t="s">
        <v>629</v>
      </c>
      <c r="B320" s="17" t="s">
        <v>630</v>
      </c>
      <c r="C320" s="18">
        <v>3421</v>
      </c>
      <c r="D320" s="19">
        <v>427498000</v>
      </c>
      <c r="E320" s="20">
        <v>3323</v>
      </c>
      <c r="F320" s="19">
        <v>34511000</v>
      </c>
      <c r="G320" s="21">
        <v>2497</v>
      </c>
      <c r="H320" s="20">
        <f t="shared" si="22"/>
        <v>13820.985182218663</v>
      </c>
      <c r="I320" s="19">
        <v>14415000</v>
      </c>
      <c r="J320" s="21">
        <v>623</v>
      </c>
      <c r="K320" s="20">
        <f t="shared" si="23"/>
        <v>23138.04173354735</v>
      </c>
    </row>
    <row r="321" spans="1:11" outlineLevel="2" x14ac:dyDescent="0.35">
      <c r="A321" s="29" t="s">
        <v>631</v>
      </c>
      <c r="B321" s="17" t="s">
        <v>632</v>
      </c>
      <c r="C321" s="18">
        <v>662</v>
      </c>
      <c r="D321" s="19">
        <v>79640000</v>
      </c>
      <c r="E321" s="20">
        <v>632</v>
      </c>
      <c r="F321" s="19">
        <v>7259000</v>
      </c>
      <c r="G321" s="21">
        <v>498</v>
      </c>
      <c r="H321" s="20">
        <f t="shared" si="22"/>
        <v>14576.305220883534</v>
      </c>
      <c r="I321" s="19">
        <v>2161000</v>
      </c>
      <c r="J321" s="21">
        <v>109</v>
      </c>
      <c r="K321" s="20">
        <f t="shared" si="23"/>
        <v>19825.688073394496</v>
      </c>
    </row>
    <row r="322" spans="1:11" outlineLevel="2" x14ac:dyDescent="0.35">
      <c r="A322" s="29" t="s">
        <v>633</v>
      </c>
      <c r="B322" s="17" t="s">
        <v>634</v>
      </c>
      <c r="C322" s="18">
        <v>1989</v>
      </c>
      <c r="D322" s="19">
        <v>208445000</v>
      </c>
      <c r="E322" s="20">
        <v>1892</v>
      </c>
      <c r="F322" s="19">
        <v>19229000</v>
      </c>
      <c r="G322" s="21">
        <v>1461</v>
      </c>
      <c r="H322" s="20">
        <f t="shared" si="22"/>
        <v>13161.533196440794</v>
      </c>
      <c r="I322" s="19">
        <v>9374000</v>
      </c>
      <c r="J322" s="21">
        <v>333</v>
      </c>
      <c r="K322" s="20">
        <f t="shared" si="23"/>
        <v>28150.150150150152</v>
      </c>
    </row>
    <row r="323" spans="1:11" outlineLevel="2" x14ac:dyDescent="0.35">
      <c r="A323" s="29" t="s">
        <v>635</v>
      </c>
      <c r="B323" s="17" t="s">
        <v>636</v>
      </c>
      <c r="C323" s="18">
        <v>19272</v>
      </c>
      <c r="D323" s="19">
        <v>2708204000</v>
      </c>
      <c r="E323" s="20">
        <v>18691</v>
      </c>
      <c r="F323" s="19">
        <v>206854000</v>
      </c>
      <c r="G323" s="21">
        <v>13596</v>
      </c>
      <c r="H323" s="20">
        <f t="shared" si="22"/>
        <v>15214.327743453958</v>
      </c>
      <c r="I323" s="19">
        <v>86967000</v>
      </c>
      <c r="J323" s="21">
        <v>3376</v>
      </c>
      <c r="K323" s="20">
        <f t="shared" si="23"/>
        <v>25760.3672985782</v>
      </c>
    </row>
    <row r="324" spans="1:11" outlineLevel="2" x14ac:dyDescent="0.35">
      <c r="A324" s="29" t="s">
        <v>637</v>
      </c>
      <c r="B324" s="17" t="s">
        <v>638</v>
      </c>
      <c r="C324" s="18">
        <v>2291</v>
      </c>
      <c r="D324" s="19">
        <v>266591000</v>
      </c>
      <c r="E324" s="20">
        <v>2176</v>
      </c>
      <c r="F324" s="19">
        <v>25655000</v>
      </c>
      <c r="G324" s="21">
        <v>1623</v>
      </c>
      <c r="H324" s="20">
        <f t="shared" si="22"/>
        <v>15807.147258163894</v>
      </c>
      <c r="I324" s="19">
        <v>14141000</v>
      </c>
      <c r="J324" s="21">
        <v>413</v>
      </c>
      <c r="K324" s="20">
        <f t="shared" si="23"/>
        <v>34239.709443099273</v>
      </c>
    </row>
    <row r="325" spans="1:11" outlineLevel="2" x14ac:dyDescent="0.35">
      <c r="A325" s="29" t="s">
        <v>639</v>
      </c>
      <c r="B325" s="17" t="s">
        <v>640</v>
      </c>
      <c r="C325" s="18">
        <v>16064</v>
      </c>
      <c r="D325" s="19">
        <v>2256726000</v>
      </c>
      <c r="E325" s="20">
        <v>15549</v>
      </c>
      <c r="F325" s="19">
        <v>170069000</v>
      </c>
      <c r="G325" s="21">
        <v>11193</v>
      </c>
      <c r="H325" s="20">
        <f t="shared" si="22"/>
        <v>15194.228535691951</v>
      </c>
      <c r="I325" s="19">
        <v>87130000</v>
      </c>
      <c r="J325" s="21">
        <v>2838</v>
      </c>
      <c r="K325" s="20">
        <f t="shared" si="23"/>
        <v>30701.198026779421</v>
      </c>
    </row>
    <row r="326" spans="1:11" outlineLevel="2" x14ac:dyDescent="0.35">
      <c r="A326" s="29" t="s">
        <v>641</v>
      </c>
      <c r="B326" s="17" t="s">
        <v>642</v>
      </c>
      <c r="C326" s="18">
        <v>12331</v>
      </c>
      <c r="D326" s="19">
        <v>1566713000</v>
      </c>
      <c r="E326" s="20">
        <v>11913</v>
      </c>
      <c r="F326" s="19">
        <v>128432000</v>
      </c>
      <c r="G326" s="21">
        <v>8615</v>
      </c>
      <c r="H326" s="20">
        <f t="shared" si="22"/>
        <v>14907.951247823563</v>
      </c>
      <c r="I326" s="19">
        <v>56831000</v>
      </c>
      <c r="J326" s="21">
        <v>2200</v>
      </c>
      <c r="K326" s="20">
        <f t="shared" si="23"/>
        <v>25832.272727272728</v>
      </c>
    </row>
    <row r="327" spans="1:11" outlineLevel="2" x14ac:dyDescent="0.35">
      <c r="A327" s="29" t="s">
        <v>643</v>
      </c>
      <c r="B327" s="17" t="s">
        <v>644</v>
      </c>
      <c r="C327" s="18">
        <v>1744</v>
      </c>
      <c r="D327" s="19">
        <v>195954000</v>
      </c>
      <c r="E327" s="20">
        <v>1629</v>
      </c>
      <c r="F327" s="19">
        <v>19573000</v>
      </c>
      <c r="G327" s="21">
        <v>1245</v>
      </c>
      <c r="H327" s="20">
        <f t="shared" si="22"/>
        <v>15721.28514056225</v>
      </c>
      <c r="I327" s="19">
        <v>7399000</v>
      </c>
      <c r="J327" s="21">
        <v>319</v>
      </c>
      <c r="K327" s="20">
        <f t="shared" si="23"/>
        <v>23194.357366771161</v>
      </c>
    </row>
    <row r="328" spans="1:11" outlineLevel="2" x14ac:dyDescent="0.35">
      <c r="A328" s="29" t="s">
        <v>645</v>
      </c>
      <c r="B328" s="17" t="s">
        <v>646</v>
      </c>
      <c r="C328" s="18">
        <v>1169</v>
      </c>
      <c r="D328" s="19">
        <v>130588000</v>
      </c>
      <c r="E328" s="20">
        <v>1086</v>
      </c>
      <c r="F328" s="19">
        <v>12553000</v>
      </c>
      <c r="G328" s="21">
        <v>804</v>
      </c>
      <c r="H328" s="20">
        <f t="shared" si="22"/>
        <v>15613.18407960199</v>
      </c>
      <c r="I328" s="19">
        <v>3873000</v>
      </c>
      <c r="J328" s="21">
        <v>208</v>
      </c>
      <c r="K328" s="20">
        <f t="shared" si="23"/>
        <v>18620.192307692309</v>
      </c>
    </row>
    <row r="329" spans="1:11" outlineLevel="2" x14ac:dyDescent="0.35">
      <c r="A329" s="29" t="s">
        <v>647</v>
      </c>
      <c r="B329" s="17" t="s">
        <v>648</v>
      </c>
      <c r="C329" s="18">
        <v>380</v>
      </c>
      <c r="D329" s="19">
        <v>36733000</v>
      </c>
      <c r="E329" s="20">
        <v>349</v>
      </c>
      <c r="F329" s="19">
        <v>3936000</v>
      </c>
      <c r="G329" s="21">
        <v>281</v>
      </c>
      <c r="H329" s="20">
        <f t="shared" si="22"/>
        <v>14007.11743772242</v>
      </c>
      <c r="I329" s="19">
        <v>1361000</v>
      </c>
      <c r="J329" s="21">
        <v>65</v>
      </c>
      <c r="K329" s="20">
        <f t="shared" si="23"/>
        <v>20938.461538461539</v>
      </c>
    </row>
    <row r="330" spans="1:11" outlineLevel="2" x14ac:dyDescent="0.35">
      <c r="A330" s="29" t="s">
        <v>649</v>
      </c>
      <c r="B330" s="17" t="s">
        <v>650</v>
      </c>
      <c r="C330" s="18">
        <v>696</v>
      </c>
      <c r="D330" s="19">
        <v>86991000</v>
      </c>
      <c r="E330" s="20">
        <v>659</v>
      </c>
      <c r="F330" s="19">
        <v>6769000</v>
      </c>
      <c r="G330" s="21">
        <v>511</v>
      </c>
      <c r="H330" s="20">
        <f t="shared" ref="H330:H387" si="25">F330/G330</f>
        <v>13246.575342465754</v>
      </c>
      <c r="I330" s="19">
        <v>2924000</v>
      </c>
      <c r="J330" s="21">
        <v>122</v>
      </c>
      <c r="K330" s="20">
        <f t="shared" ref="K330:K387" si="26">I330/J330</f>
        <v>23967.213114754097</v>
      </c>
    </row>
    <row r="331" spans="1:11" outlineLevel="2" x14ac:dyDescent="0.35">
      <c r="A331" s="29" t="s">
        <v>651</v>
      </c>
      <c r="B331" s="17" t="s">
        <v>652</v>
      </c>
      <c r="C331" s="18">
        <v>1851</v>
      </c>
      <c r="D331" s="19">
        <v>225591000</v>
      </c>
      <c r="E331" s="20">
        <v>1792</v>
      </c>
      <c r="F331" s="19">
        <v>17500000</v>
      </c>
      <c r="G331" s="21">
        <v>1324</v>
      </c>
      <c r="H331" s="20">
        <f t="shared" si="25"/>
        <v>13217.522658610273</v>
      </c>
      <c r="I331" s="19">
        <v>5825000</v>
      </c>
      <c r="J331" s="21">
        <v>325</v>
      </c>
      <c r="K331" s="20">
        <f t="shared" si="26"/>
        <v>17923.076923076922</v>
      </c>
    </row>
    <row r="332" spans="1:11" outlineLevel="2" x14ac:dyDescent="0.35">
      <c r="A332" s="29" t="s">
        <v>653</v>
      </c>
      <c r="B332" s="17" t="s">
        <v>654</v>
      </c>
      <c r="C332" s="18">
        <v>977</v>
      </c>
      <c r="D332" s="19">
        <v>116892000</v>
      </c>
      <c r="E332" s="20">
        <v>933</v>
      </c>
      <c r="F332" s="19">
        <v>9904000</v>
      </c>
      <c r="G332" s="21">
        <v>686</v>
      </c>
      <c r="H332" s="20">
        <f t="shared" si="25"/>
        <v>14437.31778425656</v>
      </c>
      <c r="I332" s="19">
        <v>4347000</v>
      </c>
      <c r="J332" s="21">
        <v>199</v>
      </c>
      <c r="K332" s="20">
        <f t="shared" si="26"/>
        <v>21844.221105527638</v>
      </c>
    </row>
    <row r="333" spans="1:11" outlineLevel="2" x14ac:dyDescent="0.35">
      <c r="A333" s="29" t="s">
        <v>655</v>
      </c>
      <c r="B333" s="17" t="s">
        <v>656</v>
      </c>
      <c r="C333" s="18">
        <v>3021</v>
      </c>
      <c r="D333" s="19">
        <v>407927000</v>
      </c>
      <c r="E333" s="20">
        <v>2932</v>
      </c>
      <c r="F333" s="19">
        <v>33525000</v>
      </c>
      <c r="G333" s="21">
        <v>2092</v>
      </c>
      <c r="H333" s="20">
        <f t="shared" si="25"/>
        <v>16025.334608030593</v>
      </c>
      <c r="I333" s="19">
        <v>13602000</v>
      </c>
      <c r="J333" s="21">
        <v>584</v>
      </c>
      <c r="K333" s="20">
        <f t="shared" si="26"/>
        <v>23291.095890410958</v>
      </c>
    </row>
    <row r="334" spans="1:11" outlineLevel="2" x14ac:dyDescent="0.35">
      <c r="A334" s="29" t="s">
        <v>657</v>
      </c>
      <c r="B334" s="17" t="s">
        <v>658</v>
      </c>
      <c r="C334" s="18">
        <v>936</v>
      </c>
      <c r="D334" s="19">
        <v>133102000</v>
      </c>
      <c r="E334" s="20">
        <v>897</v>
      </c>
      <c r="F334" s="19">
        <v>12502000</v>
      </c>
      <c r="G334" s="21">
        <v>686</v>
      </c>
      <c r="H334" s="20">
        <f t="shared" si="25"/>
        <v>18224.489795918369</v>
      </c>
      <c r="I334" s="19">
        <v>8028000</v>
      </c>
      <c r="J334" s="21">
        <v>163</v>
      </c>
      <c r="K334" s="20">
        <f t="shared" si="26"/>
        <v>49251.533742331289</v>
      </c>
    </row>
    <row r="335" spans="1:11" outlineLevel="2" x14ac:dyDescent="0.35">
      <c r="A335" s="29" t="s">
        <v>659</v>
      </c>
      <c r="B335" s="17" t="s">
        <v>660</v>
      </c>
      <c r="C335" s="18">
        <v>484</v>
      </c>
      <c r="D335" s="19">
        <v>67828000</v>
      </c>
      <c r="E335" s="20">
        <v>460</v>
      </c>
      <c r="F335" s="19">
        <v>4680000</v>
      </c>
      <c r="G335" s="21">
        <v>329</v>
      </c>
      <c r="H335" s="20">
        <f t="shared" si="25"/>
        <v>14224.924012158055</v>
      </c>
      <c r="I335" s="19">
        <v>2601000</v>
      </c>
      <c r="J335" s="21">
        <v>92</v>
      </c>
      <c r="K335" s="20">
        <f t="shared" si="26"/>
        <v>28271.739130434784</v>
      </c>
    </row>
    <row r="336" spans="1:11" outlineLevel="2" x14ac:dyDescent="0.35">
      <c r="A336" s="29" t="s">
        <v>661</v>
      </c>
      <c r="B336" s="17" t="s">
        <v>662</v>
      </c>
      <c r="C336" s="18">
        <v>5465</v>
      </c>
      <c r="D336" s="19">
        <v>747364000</v>
      </c>
      <c r="E336" s="20">
        <v>5285</v>
      </c>
      <c r="F336" s="19">
        <v>57331000</v>
      </c>
      <c r="G336" s="21">
        <v>3825</v>
      </c>
      <c r="H336" s="20">
        <f t="shared" si="25"/>
        <v>14988.496732026144</v>
      </c>
      <c r="I336" s="19">
        <v>36213000</v>
      </c>
      <c r="J336" s="21">
        <v>1017</v>
      </c>
      <c r="K336" s="20">
        <f t="shared" si="26"/>
        <v>35607.669616519175</v>
      </c>
    </row>
    <row r="337" spans="1:11" outlineLevel="2" x14ac:dyDescent="0.35">
      <c r="A337" s="29" t="s">
        <v>663</v>
      </c>
      <c r="B337" s="17" t="s">
        <v>664</v>
      </c>
      <c r="C337" s="18">
        <v>8028</v>
      </c>
      <c r="D337" s="19">
        <v>975926000</v>
      </c>
      <c r="E337" s="20">
        <v>7700</v>
      </c>
      <c r="F337" s="19">
        <v>84331000</v>
      </c>
      <c r="G337" s="21">
        <v>5785</v>
      </c>
      <c r="H337" s="20">
        <f t="shared" si="25"/>
        <v>14577.528089887641</v>
      </c>
      <c r="I337" s="19">
        <v>34657000</v>
      </c>
      <c r="J337" s="21">
        <v>1368</v>
      </c>
      <c r="K337" s="20">
        <f t="shared" si="26"/>
        <v>25334.064327485379</v>
      </c>
    </row>
    <row r="338" spans="1:11" outlineLevel="2" x14ac:dyDescent="0.35">
      <c r="A338" s="29" t="s">
        <v>665</v>
      </c>
      <c r="B338" s="17" t="s">
        <v>666</v>
      </c>
      <c r="C338" s="18">
        <v>4955</v>
      </c>
      <c r="D338" s="19">
        <v>662977000</v>
      </c>
      <c r="E338" s="20">
        <v>4747</v>
      </c>
      <c r="F338" s="19">
        <v>62241000</v>
      </c>
      <c r="G338" s="21">
        <v>3683</v>
      </c>
      <c r="H338" s="20">
        <f t="shared" si="25"/>
        <v>16899.538419766493</v>
      </c>
      <c r="I338" s="19">
        <v>15955000</v>
      </c>
      <c r="J338" s="21">
        <v>747</v>
      </c>
      <c r="K338" s="20">
        <f t="shared" si="26"/>
        <v>21358.768406961179</v>
      </c>
    </row>
    <row r="339" spans="1:11" outlineLevel="2" x14ac:dyDescent="0.35">
      <c r="A339" s="29" t="s">
        <v>667</v>
      </c>
      <c r="B339" s="17" t="s">
        <v>668</v>
      </c>
      <c r="C339" s="18">
        <v>4519</v>
      </c>
      <c r="D339" s="19">
        <v>606356000</v>
      </c>
      <c r="E339" s="20">
        <v>4357</v>
      </c>
      <c r="F339" s="19">
        <v>52637000</v>
      </c>
      <c r="G339" s="21">
        <v>3248</v>
      </c>
      <c r="H339" s="20">
        <f t="shared" si="25"/>
        <v>16205.97290640394</v>
      </c>
      <c r="I339" s="19">
        <v>21895000</v>
      </c>
      <c r="J339" s="21">
        <v>768</v>
      </c>
      <c r="K339" s="20">
        <f t="shared" si="26"/>
        <v>28509.114583333332</v>
      </c>
    </row>
    <row r="340" spans="1:11" outlineLevel="2" x14ac:dyDescent="0.35">
      <c r="A340" s="29" t="s">
        <v>669</v>
      </c>
      <c r="B340" s="17" t="s">
        <v>670</v>
      </c>
      <c r="C340" s="18">
        <v>8417</v>
      </c>
      <c r="D340" s="19">
        <v>1174028000</v>
      </c>
      <c r="E340" s="20">
        <v>8127</v>
      </c>
      <c r="F340" s="19">
        <v>93033000</v>
      </c>
      <c r="G340" s="21">
        <v>6024</v>
      </c>
      <c r="H340" s="20">
        <f t="shared" si="25"/>
        <v>15443.725099601594</v>
      </c>
      <c r="I340" s="19">
        <v>38814000</v>
      </c>
      <c r="J340" s="21">
        <v>1412</v>
      </c>
      <c r="K340" s="20">
        <f t="shared" si="26"/>
        <v>27488.668555240794</v>
      </c>
    </row>
    <row r="341" spans="1:11" outlineLevel="2" x14ac:dyDescent="0.35">
      <c r="A341" s="29" t="s">
        <v>671</v>
      </c>
      <c r="B341" s="17" t="s">
        <v>672</v>
      </c>
      <c r="C341" s="18">
        <v>3554</v>
      </c>
      <c r="D341" s="19">
        <v>465334000</v>
      </c>
      <c r="E341" s="20">
        <v>3410</v>
      </c>
      <c r="F341" s="19">
        <v>42205000</v>
      </c>
      <c r="G341" s="21">
        <v>2576</v>
      </c>
      <c r="H341" s="20">
        <f t="shared" si="25"/>
        <v>16383.928571428571</v>
      </c>
      <c r="I341" s="19">
        <v>16054000</v>
      </c>
      <c r="J341" s="21">
        <v>575</v>
      </c>
      <c r="K341" s="20">
        <f t="shared" si="26"/>
        <v>27920</v>
      </c>
    </row>
    <row r="342" spans="1:11" outlineLevel="2" x14ac:dyDescent="0.35">
      <c r="A342" s="29" t="s">
        <v>673</v>
      </c>
      <c r="B342" s="17" t="s">
        <v>674</v>
      </c>
      <c r="C342" s="18">
        <v>14985</v>
      </c>
      <c r="D342" s="19">
        <v>1985530000</v>
      </c>
      <c r="E342" s="20">
        <v>14490</v>
      </c>
      <c r="F342" s="19">
        <v>159566000</v>
      </c>
      <c r="G342" s="21">
        <v>10854</v>
      </c>
      <c r="H342" s="20">
        <f t="shared" si="25"/>
        <v>14701.124009581721</v>
      </c>
      <c r="I342" s="19">
        <v>59368000</v>
      </c>
      <c r="J342" s="21">
        <v>2459</v>
      </c>
      <c r="K342" s="20">
        <f t="shared" si="26"/>
        <v>24143.147620984138</v>
      </c>
    </row>
    <row r="343" spans="1:11" outlineLevel="2" x14ac:dyDescent="0.35">
      <c r="A343" s="29" t="s">
        <v>675</v>
      </c>
      <c r="B343" s="17" t="s">
        <v>676</v>
      </c>
      <c r="C343" s="18">
        <v>7816</v>
      </c>
      <c r="D343" s="19">
        <v>1254007000</v>
      </c>
      <c r="E343" s="20">
        <v>7527</v>
      </c>
      <c r="F343" s="19">
        <v>116474000</v>
      </c>
      <c r="G343" s="21">
        <v>5457</v>
      </c>
      <c r="H343" s="20">
        <f t="shared" si="25"/>
        <v>21343.961883818949</v>
      </c>
      <c r="I343" s="19">
        <v>49699000</v>
      </c>
      <c r="J343" s="21">
        <v>1415</v>
      </c>
      <c r="K343" s="20">
        <f t="shared" si="26"/>
        <v>35122.968197879862</v>
      </c>
    </row>
    <row r="344" spans="1:11" outlineLevel="2" x14ac:dyDescent="0.35">
      <c r="A344" s="29" t="s">
        <v>677</v>
      </c>
      <c r="B344" s="17" t="s">
        <v>678</v>
      </c>
      <c r="C344" s="18">
        <v>1576</v>
      </c>
      <c r="D344" s="19">
        <v>191279000</v>
      </c>
      <c r="E344" s="20">
        <v>1522</v>
      </c>
      <c r="F344" s="19">
        <v>16590000</v>
      </c>
      <c r="G344" s="21">
        <v>1158</v>
      </c>
      <c r="H344" s="20">
        <f t="shared" si="25"/>
        <v>14326.42487046632</v>
      </c>
      <c r="I344" s="19">
        <v>6716000</v>
      </c>
      <c r="J344" s="21">
        <v>254</v>
      </c>
      <c r="K344" s="20">
        <f t="shared" si="26"/>
        <v>26440.944881889765</v>
      </c>
    </row>
    <row r="345" spans="1:11" s="28" customFormat="1" outlineLevel="1" x14ac:dyDescent="0.35">
      <c r="A345" s="22" t="s">
        <v>679</v>
      </c>
      <c r="B345" s="23" t="s">
        <v>680</v>
      </c>
      <c r="C345" s="24">
        <f t="shared" ref="C345:J345" si="27">SUBTOTAL(9,C307:C344)</f>
        <v>383783</v>
      </c>
      <c r="D345" s="25">
        <f t="shared" si="27"/>
        <v>58344287000</v>
      </c>
      <c r="E345" s="26">
        <f t="shared" si="27"/>
        <v>370777</v>
      </c>
      <c r="F345" s="25">
        <f t="shared" si="27"/>
        <v>4249695000</v>
      </c>
      <c r="G345" s="27">
        <f t="shared" si="27"/>
        <v>270878</v>
      </c>
      <c r="H345" s="26">
        <f t="shared" si="25"/>
        <v>15688.594127245477</v>
      </c>
      <c r="I345" s="25">
        <f t="shared" si="27"/>
        <v>2419036000</v>
      </c>
      <c r="J345" s="27">
        <f t="shared" si="27"/>
        <v>65384</v>
      </c>
      <c r="K345" s="26">
        <f t="shared" si="26"/>
        <v>36997.369387005994</v>
      </c>
    </row>
    <row r="346" spans="1:11" outlineLevel="2" x14ac:dyDescent="0.35">
      <c r="A346" s="29" t="s">
        <v>681</v>
      </c>
      <c r="B346" s="17" t="s">
        <v>682</v>
      </c>
      <c r="C346" s="18">
        <v>64708</v>
      </c>
      <c r="D346" s="19">
        <v>10271223000</v>
      </c>
      <c r="E346" s="20">
        <v>62723</v>
      </c>
      <c r="F346" s="19">
        <v>763994000</v>
      </c>
      <c r="G346" s="21">
        <v>45142</v>
      </c>
      <c r="H346" s="20">
        <f t="shared" si="25"/>
        <v>16924.239067830404</v>
      </c>
      <c r="I346" s="19">
        <v>319833000</v>
      </c>
      <c r="J346" s="21">
        <v>10970</v>
      </c>
      <c r="K346" s="20">
        <f t="shared" si="26"/>
        <v>29155.24156791249</v>
      </c>
    </row>
    <row r="347" spans="1:11" outlineLevel="2" x14ac:dyDescent="0.35">
      <c r="A347" s="29" t="s">
        <v>683</v>
      </c>
      <c r="B347" s="17" t="s">
        <v>684</v>
      </c>
      <c r="C347" s="18">
        <v>20315</v>
      </c>
      <c r="D347" s="19">
        <v>3309790000</v>
      </c>
      <c r="E347" s="20">
        <v>19697</v>
      </c>
      <c r="F347" s="19">
        <v>217535000</v>
      </c>
      <c r="G347" s="21">
        <v>14635</v>
      </c>
      <c r="H347" s="20">
        <f t="shared" si="25"/>
        <v>14864.024598565084</v>
      </c>
      <c r="I347" s="19">
        <v>79903000</v>
      </c>
      <c r="J347" s="21">
        <v>3319</v>
      </c>
      <c r="K347" s="20">
        <f t="shared" si="26"/>
        <v>24074.42000602591</v>
      </c>
    </row>
    <row r="348" spans="1:11" outlineLevel="2" x14ac:dyDescent="0.35">
      <c r="A348" s="29" t="s">
        <v>685</v>
      </c>
      <c r="B348" s="17" t="s">
        <v>686</v>
      </c>
      <c r="C348" s="18">
        <v>2379</v>
      </c>
      <c r="D348" s="19">
        <v>284241000</v>
      </c>
      <c r="E348" s="20">
        <v>2251</v>
      </c>
      <c r="F348" s="19">
        <v>24065000</v>
      </c>
      <c r="G348" s="21">
        <v>1727</v>
      </c>
      <c r="H348" s="20">
        <f t="shared" si="25"/>
        <v>13934.568616097278</v>
      </c>
      <c r="I348" s="19">
        <v>7179000</v>
      </c>
      <c r="J348" s="21">
        <v>388</v>
      </c>
      <c r="K348" s="20">
        <f t="shared" si="26"/>
        <v>18502.577319587628</v>
      </c>
    </row>
    <row r="349" spans="1:11" outlineLevel="2" x14ac:dyDescent="0.35">
      <c r="A349" s="29" t="s">
        <v>687</v>
      </c>
      <c r="B349" s="17" t="s">
        <v>688</v>
      </c>
      <c r="C349" s="18">
        <v>3568</v>
      </c>
      <c r="D349" s="19">
        <v>442516000</v>
      </c>
      <c r="E349" s="20">
        <v>3397</v>
      </c>
      <c r="F349" s="19">
        <v>35330000</v>
      </c>
      <c r="G349" s="21">
        <v>2621</v>
      </c>
      <c r="H349" s="20">
        <f t="shared" si="25"/>
        <v>13479.587943533003</v>
      </c>
      <c r="I349" s="19">
        <v>9336000</v>
      </c>
      <c r="J349" s="21">
        <v>565</v>
      </c>
      <c r="K349" s="20">
        <f t="shared" si="26"/>
        <v>16523.893805309734</v>
      </c>
    </row>
    <row r="350" spans="1:11" outlineLevel="2" x14ac:dyDescent="0.35">
      <c r="A350" s="29" t="s">
        <v>689</v>
      </c>
      <c r="B350" s="17" t="s">
        <v>690</v>
      </c>
      <c r="C350" s="18">
        <v>1116</v>
      </c>
      <c r="D350" s="19">
        <v>154487000</v>
      </c>
      <c r="E350" s="20">
        <v>1058</v>
      </c>
      <c r="F350" s="19">
        <v>13689000</v>
      </c>
      <c r="G350" s="21">
        <v>832</v>
      </c>
      <c r="H350" s="20">
        <f t="shared" si="25"/>
        <v>16453.125</v>
      </c>
      <c r="I350" s="19">
        <v>4546000</v>
      </c>
      <c r="J350" s="21">
        <v>159</v>
      </c>
      <c r="K350" s="20">
        <f t="shared" si="26"/>
        <v>28591.19496855346</v>
      </c>
    </row>
    <row r="351" spans="1:11" outlineLevel="2" x14ac:dyDescent="0.35">
      <c r="A351" s="29" t="s">
        <v>691</v>
      </c>
      <c r="B351" s="17" t="s">
        <v>692</v>
      </c>
      <c r="C351" s="18">
        <v>934</v>
      </c>
      <c r="D351" s="19">
        <v>117282000</v>
      </c>
      <c r="E351" s="20">
        <v>889</v>
      </c>
      <c r="F351" s="19">
        <v>10190000</v>
      </c>
      <c r="G351" s="21">
        <v>688</v>
      </c>
      <c r="H351" s="20">
        <f t="shared" si="25"/>
        <v>14811.046511627907</v>
      </c>
      <c r="I351" s="19">
        <v>5581000</v>
      </c>
      <c r="J351" s="21">
        <v>146</v>
      </c>
      <c r="K351" s="20">
        <f t="shared" si="26"/>
        <v>38226.027397260274</v>
      </c>
    </row>
    <row r="352" spans="1:11" outlineLevel="2" x14ac:dyDescent="0.35">
      <c r="A352" s="29" t="s">
        <v>693</v>
      </c>
      <c r="B352" s="17" t="s">
        <v>694</v>
      </c>
      <c r="C352" s="18">
        <v>799</v>
      </c>
      <c r="D352" s="19">
        <v>85530000</v>
      </c>
      <c r="E352" s="20">
        <v>765</v>
      </c>
      <c r="F352" s="19">
        <v>7172000</v>
      </c>
      <c r="G352" s="21">
        <v>612</v>
      </c>
      <c r="H352" s="20">
        <f t="shared" si="25"/>
        <v>11718.954248366013</v>
      </c>
      <c r="I352" s="19">
        <v>2025000</v>
      </c>
      <c r="J352" s="21">
        <v>112</v>
      </c>
      <c r="K352" s="20">
        <f t="shared" si="26"/>
        <v>18080.357142857141</v>
      </c>
    </row>
    <row r="353" spans="1:11" outlineLevel="2" x14ac:dyDescent="0.35">
      <c r="A353" s="29" t="s">
        <v>695</v>
      </c>
      <c r="B353" s="17" t="s">
        <v>696</v>
      </c>
      <c r="C353" s="18">
        <v>3304</v>
      </c>
      <c r="D353" s="19">
        <v>474219000</v>
      </c>
      <c r="E353" s="20">
        <v>3184</v>
      </c>
      <c r="F353" s="19">
        <v>36580000</v>
      </c>
      <c r="G353" s="21">
        <v>2445</v>
      </c>
      <c r="H353" s="20">
        <f t="shared" si="25"/>
        <v>14961.145194274028</v>
      </c>
      <c r="I353" s="19">
        <v>11553000</v>
      </c>
      <c r="J353" s="21">
        <v>505</v>
      </c>
      <c r="K353" s="20">
        <f t="shared" si="26"/>
        <v>22877.227722772277</v>
      </c>
    </row>
    <row r="354" spans="1:11" outlineLevel="2" x14ac:dyDescent="0.35">
      <c r="A354" s="29" t="s">
        <v>697</v>
      </c>
      <c r="B354" s="17" t="s">
        <v>698</v>
      </c>
      <c r="C354" s="18">
        <v>1683</v>
      </c>
      <c r="D354" s="19">
        <v>214740000</v>
      </c>
      <c r="E354" s="20">
        <v>1617</v>
      </c>
      <c r="F354" s="19">
        <v>16836000</v>
      </c>
      <c r="G354" s="21">
        <v>1241</v>
      </c>
      <c r="H354" s="20">
        <f t="shared" si="25"/>
        <v>13566.478646253021</v>
      </c>
      <c r="I354" s="19">
        <v>5882000</v>
      </c>
      <c r="J354" s="21">
        <v>263</v>
      </c>
      <c r="K354" s="20">
        <f t="shared" si="26"/>
        <v>22365.019011406843</v>
      </c>
    </row>
    <row r="355" spans="1:11" outlineLevel="2" x14ac:dyDescent="0.35">
      <c r="A355" s="29" t="s">
        <v>699</v>
      </c>
      <c r="B355" s="17" t="s">
        <v>700</v>
      </c>
      <c r="C355" s="18">
        <v>5596</v>
      </c>
      <c r="D355" s="19">
        <v>785296000</v>
      </c>
      <c r="E355" s="20">
        <v>5363</v>
      </c>
      <c r="F355" s="19">
        <v>56078000</v>
      </c>
      <c r="G355" s="21">
        <v>4049</v>
      </c>
      <c r="H355" s="20">
        <f t="shared" si="25"/>
        <v>13849.839466534946</v>
      </c>
      <c r="I355" s="19">
        <v>19917000</v>
      </c>
      <c r="J355" s="21">
        <v>879</v>
      </c>
      <c r="K355" s="20">
        <f t="shared" si="26"/>
        <v>22658.703071672357</v>
      </c>
    </row>
    <row r="356" spans="1:11" outlineLevel="2" x14ac:dyDescent="0.35">
      <c r="A356" s="29" t="s">
        <v>701</v>
      </c>
      <c r="B356" s="17" t="s">
        <v>702</v>
      </c>
      <c r="C356" s="18">
        <v>2752</v>
      </c>
      <c r="D356" s="19">
        <v>377862000</v>
      </c>
      <c r="E356" s="20">
        <v>2650</v>
      </c>
      <c r="F356" s="19">
        <v>28883000</v>
      </c>
      <c r="G356" s="21">
        <v>2000</v>
      </c>
      <c r="H356" s="20">
        <f t="shared" si="25"/>
        <v>14441.5</v>
      </c>
      <c r="I356" s="19">
        <v>9844000</v>
      </c>
      <c r="J356" s="21">
        <v>450</v>
      </c>
      <c r="K356" s="20">
        <f t="shared" si="26"/>
        <v>21875.555555555555</v>
      </c>
    </row>
    <row r="357" spans="1:11" outlineLevel="2" x14ac:dyDescent="0.35">
      <c r="A357" s="29" t="s">
        <v>703</v>
      </c>
      <c r="B357" s="17" t="s">
        <v>704</v>
      </c>
      <c r="C357" s="18">
        <v>894</v>
      </c>
      <c r="D357" s="19">
        <v>109431000</v>
      </c>
      <c r="E357" s="20">
        <v>860</v>
      </c>
      <c r="F357" s="19">
        <v>8997000</v>
      </c>
      <c r="G357" s="21">
        <v>650</v>
      </c>
      <c r="H357" s="20">
        <f t="shared" si="25"/>
        <v>13841.538461538461</v>
      </c>
      <c r="I357" s="19">
        <v>3125000</v>
      </c>
      <c r="J357" s="21">
        <v>141</v>
      </c>
      <c r="K357" s="20">
        <f t="shared" si="26"/>
        <v>22163.120567375885</v>
      </c>
    </row>
    <row r="358" spans="1:11" outlineLevel="2" x14ac:dyDescent="0.35">
      <c r="A358" s="29" t="s">
        <v>705</v>
      </c>
      <c r="B358" s="17" t="s">
        <v>706</v>
      </c>
      <c r="C358" s="18">
        <v>12230</v>
      </c>
      <c r="D358" s="19">
        <v>1704144000</v>
      </c>
      <c r="E358" s="20">
        <v>11750</v>
      </c>
      <c r="F358" s="19">
        <v>141826000</v>
      </c>
      <c r="G358" s="21">
        <v>8756</v>
      </c>
      <c r="H358" s="20">
        <f t="shared" si="25"/>
        <v>16197.578803106442</v>
      </c>
      <c r="I358" s="19">
        <v>74056000</v>
      </c>
      <c r="J358" s="21">
        <v>2069</v>
      </c>
      <c r="K358" s="20">
        <f t="shared" si="26"/>
        <v>35793.136781053647</v>
      </c>
    </row>
    <row r="359" spans="1:11" outlineLevel="2" x14ac:dyDescent="0.35">
      <c r="A359" s="29" t="s">
        <v>707</v>
      </c>
      <c r="B359" s="17" t="s">
        <v>708</v>
      </c>
      <c r="C359" s="18">
        <v>4712</v>
      </c>
      <c r="D359" s="19">
        <v>560001000</v>
      </c>
      <c r="E359" s="20">
        <v>4511</v>
      </c>
      <c r="F359" s="19">
        <v>47017000</v>
      </c>
      <c r="G359" s="21">
        <v>3335</v>
      </c>
      <c r="H359" s="20">
        <f t="shared" si="25"/>
        <v>14098.050974512744</v>
      </c>
      <c r="I359" s="19">
        <v>21638000</v>
      </c>
      <c r="J359" s="21">
        <v>850</v>
      </c>
      <c r="K359" s="20">
        <f t="shared" si="26"/>
        <v>25456.470588235294</v>
      </c>
    </row>
    <row r="360" spans="1:11" outlineLevel="2" x14ac:dyDescent="0.35">
      <c r="A360" s="29" t="s">
        <v>709</v>
      </c>
      <c r="B360" s="17" t="s">
        <v>710</v>
      </c>
      <c r="C360" s="18">
        <v>1940</v>
      </c>
      <c r="D360" s="19">
        <v>207037000</v>
      </c>
      <c r="E360" s="20">
        <v>1861</v>
      </c>
      <c r="F360" s="19">
        <v>26360000</v>
      </c>
      <c r="G360" s="21">
        <v>1414</v>
      </c>
      <c r="H360" s="20">
        <f t="shared" si="25"/>
        <v>18642.149929278643</v>
      </c>
      <c r="I360" s="19">
        <v>7111000</v>
      </c>
      <c r="J360" s="21">
        <v>336</v>
      </c>
      <c r="K360" s="20">
        <f t="shared" si="26"/>
        <v>21163.690476190477</v>
      </c>
    </row>
    <row r="361" spans="1:11" outlineLevel="2" x14ac:dyDescent="0.35">
      <c r="A361" s="29" t="s">
        <v>711</v>
      </c>
      <c r="B361" s="17" t="s">
        <v>712</v>
      </c>
      <c r="C361" s="18">
        <v>2286</v>
      </c>
      <c r="D361" s="19">
        <v>245418000</v>
      </c>
      <c r="E361" s="20">
        <v>2204</v>
      </c>
      <c r="F361" s="19">
        <v>26075000</v>
      </c>
      <c r="G361" s="21">
        <v>1672</v>
      </c>
      <c r="H361" s="20">
        <f t="shared" si="25"/>
        <v>15595.095693779904</v>
      </c>
      <c r="I361" s="19">
        <v>9716000</v>
      </c>
      <c r="J361" s="21">
        <v>343</v>
      </c>
      <c r="K361" s="20">
        <f t="shared" si="26"/>
        <v>28326.530612244896</v>
      </c>
    </row>
    <row r="362" spans="1:11" outlineLevel="2" x14ac:dyDescent="0.35">
      <c r="A362" s="29" t="s">
        <v>713</v>
      </c>
      <c r="B362" s="17" t="s">
        <v>714</v>
      </c>
      <c r="C362" s="18">
        <v>1530</v>
      </c>
      <c r="D362" s="19">
        <v>158142000</v>
      </c>
      <c r="E362" s="20">
        <v>1472</v>
      </c>
      <c r="F362" s="19">
        <v>16870000</v>
      </c>
      <c r="G362" s="21">
        <v>1121</v>
      </c>
      <c r="H362" s="20">
        <f t="shared" si="25"/>
        <v>15049.063336306868</v>
      </c>
      <c r="I362" s="19">
        <v>5971000</v>
      </c>
      <c r="J362" s="21">
        <v>253</v>
      </c>
      <c r="K362" s="20">
        <f t="shared" si="26"/>
        <v>23600.790513833992</v>
      </c>
    </row>
    <row r="363" spans="1:11" outlineLevel="2" x14ac:dyDescent="0.35">
      <c r="A363" s="29" t="s">
        <v>715</v>
      </c>
      <c r="B363" s="17" t="s">
        <v>716</v>
      </c>
      <c r="C363" s="18">
        <v>1608</v>
      </c>
      <c r="D363" s="19">
        <v>163603000</v>
      </c>
      <c r="E363" s="20">
        <v>1545</v>
      </c>
      <c r="F363" s="19">
        <v>18036000</v>
      </c>
      <c r="G363" s="21">
        <v>1165</v>
      </c>
      <c r="H363" s="20">
        <f t="shared" si="25"/>
        <v>15481.545064377682</v>
      </c>
      <c r="I363" s="19">
        <v>6684000</v>
      </c>
      <c r="J363" s="21">
        <v>248</v>
      </c>
      <c r="K363" s="20">
        <f t="shared" si="26"/>
        <v>26951.612903225807</v>
      </c>
    </row>
    <row r="364" spans="1:11" outlineLevel="2" x14ac:dyDescent="0.35">
      <c r="A364" s="29" t="s">
        <v>717</v>
      </c>
      <c r="B364" s="17" t="s">
        <v>718</v>
      </c>
      <c r="C364" s="18">
        <v>2212</v>
      </c>
      <c r="D364" s="19">
        <v>255053000</v>
      </c>
      <c r="E364" s="20">
        <v>2125</v>
      </c>
      <c r="F364" s="19">
        <v>26449000</v>
      </c>
      <c r="G364" s="21">
        <v>1567</v>
      </c>
      <c r="H364" s="20">
        <f t="shared" si="25"/>
        <v>16878.749202297382</v>
      </c>
      <c r="I364" s="19">
        <v>9807000</v>
      </c>
      <c r="J364" s="21">
        <v>408</v>
      </c>
      <c r="K364" s="20">
        <f t="shared" si="26"/>
        <v>24036.764705882353</v>
      </c>
    </row>
    <row r="365" spans="1:11" outlineLevel="2" x14ac:dyDescent="0.35">
      <c r="A365" s="29" t="s">
        <v>719</v>
      </c>
      <c r="B365" s="17" t="s">
        <v>720</v>
      </c>
      <c r="C365" s="18">
        <v>3890</v>
      </c>
      <c r="D365" s="19">
        <v>442745000</v>
      </c>
      <c r="E365" s="20">
        <v>3705</v>
      </c>
      <c r="F365" s="19">
        <v>45844000</v>
      </c>
      <c r="G365" s="21">
        <v>2859</v>
      </c>
      <c r="H365" s="20">
        <f t="shared" si="25"/>
        <v>16034.977264777894</v>
      </c>
      <c r="I365" s="19">
        <v>13275000</v>
      </c>
      <c r="J365" s="21">
        <v>668</v>
      </c>
      <c r="K365" s="20">
        <f t="shared" si="26"/>
        <v>19872.754491017964</v>
      </c>
    </row>
    <row r="366" spans="1:11" outlineLevel="2" x14ac:dyDescent="0.35">
      <c r="A366" s="29" t="s">
        <v>721</v>
      </c>
      <c r="B366" s="17" t="s">
        <v>722</v>
      </c>
      <c r="C366" s="18">
        <v>923</v>
      </c>
      <c r="D366" s="19">
        <v>93449000</v>
      </c>
      <c r="E366" s="20">
        <v>881</v>
      </c>
      <c r="F366" s="19">
        <v>10076000</v>
      </c>
      <c r="G366" s="21">
        <v>659</v>
      </c>
      <c r="H366" s="20">
        <f t="shared" si="25"/>
        <v>15289.833080424885</v>
      </c>
      <c r="I366" s="19">
        <v>1952000</v>
      </c>
      <c r="J366" s="21">
        <v>152</v>
      </c>
      <c r="K366" s="20">
        <f t="shared" si="26"/>
        <v>12842.105263157895</v>
      </c>
    </row>
    <row r="367" spans="1:11" s="28" customFormat="1" outlineLevel="1" x14ac:dyDescent="0.35">
      <c r="A367" s="22" t="s">
        <v>723</v>
      </c>
      <c r="B367" s="23" t="s">
        <v>724</v>
      </c>
      <c r="C367" s="24">
        <f t="shared" ref="C367:J367" si="28">SUBTOTAL(9,C346:C366)</f>
        <v>139379</v>
      </c>
      <c r="D367" s="25">
        <f t="shared" si="28"/>
        <v>20456209000</v>
      </c>
      <c r="E367" s="26">
        <f t="shared" si="28"/>
        <v>134508</v>
      </c>
      <c r="F367" s="25">
        <f t="shared" si="28"/>
        <v>1577902000</v>
      </c>
      <c r="G367" s="27">
        <f t="shared" si="28"/>
        <v>99190</v>
      </c>
      <c r="H367" s="26">
        <f t="shared" si="25"/>
        <v>15907.873777598548</v>
      </c>
      <c r="I367" s="25">
        <f t="shared" si="28"/>
        <v>628934000</v>
      </c>
      <c r="J367" s="27">
        <f t="shared" si="28"/>
        <v>23224</v>
      </c>
      <c r="K367" s="26">
        <f t="shared" si="26"/>
        <v>27081.209094040649</v>
      </c>
    </row>
    <row r="368" spans="1:11" outlineLevel="2" x14ac:dyDescent="0.35">
      <c r="A368" s="29" t="s">
        <v>725</v>
      </c>
      <c r="B368" s="17" t="s">
        <v>726</v>
      </c>
      <c r="C368" s="18">
        <v>17309</v>
      </c>
      <c r="D368" s="19">
        <v>2203703000</v>
      </c>
      <c r="E368" s="20">
        <v>16659</v>
      </c>
      <c r="F368" s="19">
        <v>215163000</v>
      </c>
      <c r="G368" s="21">
        <v>12498</v>
      </c>
      <c r="H368" s="20">
        <f t="shared" si="25"/>
        <v>17215.794527124341</v>
      </c>
      <c r="I368" s="19">
        <v>71344000</v>
      </c>
      <c r="J368" s="21">
        <v>2871</v>
      </c>
      <c r="K368" s="20">
        <f t="shared" si="26"/>
        <v>24849.8780912574</v>
      </c>
    </row>
    <row r="369" spans="1:11" outlineLevel="2" x14ac:dyDescent="0.35">
      <c r="A369" s="29" t="s">
        <v>727</v>
      </c>
      <c r="B369" s="17" t="s">
        <v>728</v>
      </c>
      <c r="C369" s="18">
        <v>9400</v>
      </c>
      <c r="D369" s="19">
        <v>1312768000</v>
      </c>
      <c r="E369" s="20">
        <v>9092</v>
      </c>
      <c r="F369" s="19">
        <v>121474000</v>
      </c>
      <c r="G369" s="21">
        <v>6944</v>
      </c>
      <c r="H369" s="20">
        <f t="shared" si="25"/>
        <v>17493.375576036866</v>
      </c>
      <c r="I369" s="19">
        <v>33252000</v>
      </c>
      <c r="J369" s="21">
        <v>1480</v>
      </c>
      <c r="K369" s="20">
        <f t="shared" si="26"/>
        <v>22467.567567567567</v>
      </c>
    </row>
    <row r="370" spans="1:11" outlineLevel="2" x14ac:dyDescent="0.35">
      <c r="A370" s="29" t="s">
        <v>729</v>
      </c>
      <c r="B370" s="17" t="s">
        <v>730</v>
      </c>
      <c r="C370" s="18">
        <v>8457</v>
      </c>
      <c r="D370" s="19">
        <v>1012597000</v>
      </c>
      <c r="E370" s="20">
        <v>8144</v>
      </c>
      <c r="F370" s="19">
        <v>97842000</v>
      </c>
      <c r="G370" s="21">
        <v>6277</v>
      </c>
      <c r="H370" s="20">
        <f t="shared" si="25"/>
        <v>15587.382507567308</v>
      </c>
      <c r="I370" s="19">
        <v>21322000</v>
      </c>
      <c r="J370" s="21">
        <v>1286</v>
      </c>
      <c r="K370" s="20">
        <f t="shared" si="26"/>
        <v>16580.093312597201</v>
      </c>
    </row>
    <row r="371" spans="1:11" outlineLevel="2" x14ac:dyDescent="0.35">
      <c r="A371" s="29" t="s">
        <v>731</v>
      </c>
      <c r="B371" s="17" t="s">
        <v>732</v>
      </c>
      <c r="C371" s="18">
        <v>4721</v>
      </c>
      <c r="D371" s="19">
        <v>562046000</v>
      </c>
      <c r="E371" s="20">
        <v>4550</v>
      </c>
      <c r="F371" s="19">
        <v>52030000</v>
      </c>
      <c r="G371" s="21">
        <v>3442</v>
      </c>
      <c r="H371" s="20">
        <f t="shared" si="25"/>
        <v>15116.211504938989</v>
      </c>
      <c r="I371" s="19">
        <v>13252000</v>
      </c>
      <c r="J371" s="21">
        <v>770</v>
      </c>
      <c r="K371" s="20">
        <f t="shared" si="26"/>
        <v>17210.389610389611</v>
      </c>
    </row>
    <row r="372" spans="1:11" outlineLevel="2" x14ac:dyDescent="0.35">
      <c r="A372" s="29" t="s">
        <v>733</v>
      </c>
      <c r="B372" s="17" t="s">
        <v>734</v>
      </c>
      <c r="C372" s="18">
        <v>2187</v>
      </c>
      <c r="D372" s="19">
        <v>227654000</v>
      </c>
      <c r="E372" s="20">
        <v>2067</v>
      </c>
      <c r="F372" s="19">
        <v>22196000</v>
      </c>
      <c r="G372" s="21">
        <v>1534</v>
      </c>
      <c r="H372" s="20">
        <f t="shared" si="25"/>
        <v>14469.361147327249</v>
      </c>
      <c r="I372" s="19">
        <v>9362000</v>
      </c>
      <c r="J372" s="21">
        <v>432</v>
      </c>
      <c r="K372" s="20">
        <f t="shared" si="26"/>
        <v>21671.296296296296</v>
      </c>
    </row>
    <row r="373" spans="1:11" outlineLevel="2" x14ac:dyDescent="0.35">
      <c r="A373" s="29" t="s">
        <v>735</v>
      </c>
      <c r="B373" s="17" t="s">
        <v>736</v>
      </c>
      <c r="C373" s="18">
        <v>2231</v>
      </c>
      <c r="D373" s="19">
        <v>217770000</v>
      </c>
      <c r="E373" s="20">
        <v>2083</v>
      </c>
      <c r="F373" s="19">
        <v>23682000</v>
      </c>
      <c r="G373" s="21">
        <v>1518</v>
      </c>
      <c r="H373" s="20">
        <f t="shared" si="25"/>
        <v>15600.790513833992</v>
      </c>
      <c r="I373" s="19">
        <v>10665000</v>
      </c>
      <c r="J373" s="21">
        <v>504</v>
      </c>
      <c r="K373" s="20">
        <f t="shared" si="26"/>
        <v>21160.714285714286</v>
      </c>
    </row>
    <row r="374" spans="1:11" outlineLevel="2" x14ac:dyDescent="0.35">
      <c r="A374" s="29" t="s">
        <v>737</v>
      </c>
      <c r="B374" s="17" t="s">
        <v>738</v>
      </c>
      <c r="C374" s="18">
        <v>759</v>
      </c>
      <c r="D374" s="19">
        <v>77175000</v>
      </c>
      <c r="E374" s="20">
        <v>728</v>
      </c>
      <c r="F374" s="19">
        <v>10635000</v>
      </c>
      <c r="G374" s="21">
        <v>599</v>
      </c>
      <c r="H374" s="20">
        <f t="shared" si="25"/>
        <v>17754.590984974959</v>
      </c>
      <c r="I374" s="19">
        <v>2047000</v>
      </c>
      <c r="J374" s="21">
        <v>93</v>
      </c>
      <c r="K374" s="20">
        <f t="shared" si="26"/>
        <v>22010.752688172044</v>
      </c>
    </row>
    <row r="375" spans="1:11" outlineLevel="2" x14ac:dyDescent="0.35">
      <c r="A375" s="29" t="s">
        <v>739</v>
      </c>
      <c r="B375" s="17" t="s">
        <v>740</v>
      </c>
      <c r="C375" s="18">
        <v>862</v>
      </c>
      <c r="D375" s="19">
        <v>80477000</v>
      </c>
      <c r="E375" s="20">
        <v>811</v>
      </c>
      <c r="F375" s="19">
        <v>11180000</v>
      </c>
      <c r="G375" s="21">
        <v>631</v>
      </c>
      <c r="H375" s="20">
        <f t="shared" si="25"/>
        <v>17717.908082408874</v>
      </c>
      <c r="I375" s="19">
        <v>3008000</v>
      </c>
      <c r="J375" s="21">
        <v>148</v>
      </c>
      <c r="K375" s="20">
        <f t="shared" si="26"/>
        <v>20324.324324324323</v>
      </c>
    </row>
    <row r="376" spans="1:11" outlineLevel="2" x14ac:dyDescent="0.35">
      <c r="A376" s="29" t="s">
        <v>741</v>
      </c>
      <c r="B376" s="17" t="s">
        <v>742</v>
      </c>
      <c r="C376" s="18">
        <v>1025</v>
      </c>
      <c r="D376" s="19">
        <v>111882000</v>
      </c>
      <c r="E376" s="20">
        <v>983</v>
      </c>
      <c r="F376" s="19">
        <v>17654000</v>
      </c>
      <c r="G376" s="21">
        <v>784</v>
      </c>
      <c r="H376" s="20">
        <f t="shared" si="25"/>
        <v>22517.857142857141</v>
      </c>
      <c r="I376" s="19">
        <v>5903000</v>
      </c>
      <c r="J376" s="21">
        <v>145</v>
      </c>
      <c r="K376" s="20">
        <f t="shared" si="26"/>
        <v>40710.34482758621</v>
      </c>
    </row>
    <row r="377" spans="1:11" outlineLevel="2" x14ac:dyDescent="0.35">
      <c r="A377" s="29" t="s">
        <v>743</v>
      </c>
      <c r="B377" s="17" t="s">
        <v>744</v>
      </c>
      <c r="C377" s="18">
        <v>2611</v>
      </c>
      <c r="D377" s="19">
        <v>306750000</v>
      </c>
      <c r="E377" s="20">
        <v>2505</v>
      </c>
      <c r="F377" s="19">
        <v>38878000</v>
      </c>
      <c r="G377" s="21">
        <v>1935</v>
      </c>
      <c r="H377" s="20">
        <f t="shared" si="25"/>
        <v>20091.989664082688</v>
      </c>
      <c r="I377" s="19">
        <v>13525000</v>
      </c>
      <c r="J377" s="21">
        <v>424</v>
      </c>
      <c r="K377" s="20">
        <f t="shared" si="26"/>
        <v>31898.584905660377</v>
      </c>
    </row>
    <row r="378" spans="1:11" outlineLevel="2" x14ac:dyDescent="0.35">
      <c r="A378" s="29" t="s">
        <v>745</v>
      </c>
      <c r="B378" s="17" t="s">
        <v>746</v>
      </c>
      <c r="C378" s="18">
        <v>3260</v>
      </c>
      <c r="D378" s="19">
        <v>391853000</v>
      </c>
      <c r="E378" s="20">
        <v>3155</v>
      </c>
      <c r="F378" s="19">
        <v>36274000</v>
      </c>
      <c r="G378" s="21">
        <v>2356</v>
      </c>
      <c r="H378" s="20">
        <f t="shared" si="25"/>
        <v>15396.434634974534</v>
      </c>
      <c r="I378" s="19">
        <v>11626000</v>
      </c>
      <c r="J378" s="21">
        <v>603</v>
      </c>
      <c r="K378" s="20">
        <f t="shared" si="26"/>
        <v>19280.265339966834</v>
      </c>
    </row>
    <row r="379" spans="1:11" outlineLevel="2" x14ac:dyDescent="0.35">
      <c r="A379" s="29" t="s">
        <v>747</v>
      </c>
      <c r="B379" s="17" t="s">
        <v>748</v>
      </c>
      <c r="C379" s="18">
        <v>1038</v>
      </c>
      <c r="D379" s="19">
        <v>114076000</v>
      </c>
      <c r="E379" s="20">
        <v>982</v>
      </c>
      <c r="F379" s="19">
        <v>15916000</v>
      </c>
      <c r="G379" s="21">
        <v>753</v>
      </c>
      <c r="H379" s="20">
        <f t="shared" si="25"/>
        <v>21136.786188579019</v>
      </c>
      <c r="I379" s="19">
        <v>5857000</v>
      </c>
      <c r="J379" s="21">
        <v>187</v>
      </c>
      <c r="K379" s="20">
        <f t="shared" si="26"/>
        <v>31320.855614973261</v>
      </c>
    </row>
    <row r="380" spans="1:11" outlineLevel="2" x14ac:dyDescent="0.35">
      <c r="A380" s="29" t="s">
        <v>749</v>
      </c>
      <c r="B380" s="17" t="s">
        <v>750</v>
      </c>
      <c r="C380" s="18">
        <v>919</v>
      </c>
      <c r="D380" s="19">
        <v>96186000</v>
      </c>
      <c r="E380" s="20">
        <v>881</v>
      </c>
      <c r="F380" s="19">
        <v>15372000</v>
      </c>
      <c r="G380" s="21">
        <v>693</v>
      </c>
      <c r="H380" s="20">
        <f t="shared" si="25"/>
        <v>22181.81818181818</v>
      </c>
      <c r="I380" s="19">
        <v>5920000</v>
      </c>
      <c r="J380" s="21">
        <v>158</v>
      </c>
      <c r="K380" s="20">
        <f t="shared" si="26"/>
        <v>37468.354430379746</v>
      </c>
    </row>
    <row r="381" spans="1:11" outlineLevel="2" x14ac:dyDescent="0.35">
      <c r="A381" s="29" t="s">
        <v>751</v>
      </c>
      <c r="B381" s="17" t="s">
        <v>752</v>
      </c>
      <c r="C381" s="18">
        <v>2381</v>
      </c>
      <c r="D381" s="19">
        <v>272122000</v>
      </c>
      <c r="E381" s="20">
        <v>2296</v>
      </c>
      <c r="F381" s="19">
        <v>26632000</v>
      </c>
      <c r="G381" s="21">
        <v>1679</v>
      </c>
      <c r="H381" s="20">
        <f t="shared" si="25"/>
        <v>15861.822513400833</v>
      </c>
      <c r="I381" s="19">
        <v>13842000</v>
      </c>
      <c r="J381" s="21">
        <v>460</v>
      </c>
      <c r="K381" s="20">
        <f t="shared" si="26"/>
        <v>30091.304347826088</v>
      </c>
    </row>
    <row r="382" spans="1:11" outlineLevel="2" x14ac:dyDescent="0.35">
      <c r="A382" s="29" t="s">
        <v>753</v>
      </c>
      <c r="B382" s="17" t="s">
        <v>754</v>
      </c>
      <c r="C382" s="18">
        <v>768</v>
      </c>
      <c r="D382" s="19">
        <v>83375000</v>
      </c>
      <c r="E382" s="20">
        <v>737</v>
      </c>
      <c r="F382" s="19">
        <v>13083000</v>
      </c>
      <c r="G382" s="21">
        <v>578</v>
      </c>
      <c r="H382" s="20">
        <f t="shared" si="25"/>
        <v>22634.948096885812</v>
      </c>
      <c r="I382" s="19">
        <v>1934000</v>
      </c>
      <c r="J382" s="21">
        <v>95</v>
      </c>
      <c r="K382" s="20">
        <f t="shared" si="26"/>
        <v>20357.894736842107</v>
      </c>
    </row>
    <row r="383" spans="1:11" outlineLevel="2" x14ac:dyDescent="0.35">
      <c r="A383" s="29" t="s">
        <v>755</v>
      </c>
      <c r="B383" s="17" t="s">
        <v>756</v>
      </c>
      <c r="C383" s="18">
        <v>1777</v>
      </c>
      <c r="D383" s="19">
        <v>193488000</v>
      </c>
      <c r="E383" s="20">
        <v>1704</v>
      </c>
      <c r="F383" s="19">
        <v>30499000</v>
      </c>
      <c r="G383" s="21">
        <v>1375</v>
      </c>
      <c r="H383" s="20">
        <f t="shared" si="25"/>
        <v>22181.090909090908</v>
      </c>
      <c r="I383" s="19">
        <v>6572000</v>
      </c>
      <c r="J383" s="21">
        <v>260</v>
      </c>
      <c r="K383" s="20">
        <f t="shared" si="26"/>
        <v>25276.923076923078</v>
      </c>
    </row>
    <row r="384" spans="1:11" outlineLevel="2" x14ac:dyDescent="0.35">
      <c r="A384" s="29" t="s">
        <v>757</v>
      </c>
      <c r="B384" s="17" t="s">
        <v>758</v>
      </c>
      <c r="C384" s="18">
        <v>1663</v>
      </c>
      <c r="D384" s="19">
        <v>167612000</v>
      </c>
      <c r="E384" s="20">
        <v>1581</v>
      </c>
      <c r="F384" s="19">
        <v>23300000</v>
      </c>
      <c r="G384" s="21">
        <v>1271</v>
      </c>
      <c r="H384" s="20">
        <f t="shared" si="25"/>
        <v>18332.022029897718</v>
      </c>
      <c r="I384" s="19">
        <v>8373000</v>
      </c>
      <c r="J384" s="21">
        <v>226</v>
      </c>
      <c r="K384" s="20">
        <f t="shared" si="26"/>
        <v>37048.672566371679</v>
      </c>
    </row>
    <row r="385" spans="1:11" outlineLevel="2" x14ac:dyDescent="0.35">
      <c r="A385" s="29" t="s">
        <v>759</v>
      </c>
      <c r="B385" s="17" t="s">
        <v>760</v>
      </c>
      <c r="C385" s="18">
        <v>702</v>
      </c>
      <c r="D385" s="19">
        <v>74859000</v>
      </c>
      <c r="E385" s="20">
        <v>681</v>
      </c>
      <c r="F385" s="19">
        <v>9475000</v>
      </c>
      <c r="G385" s="21">
        <v>509</v>
      </c>
      <c r="H385" s="20">
        <f t="shared" si="25"/>
        <v>18614.931237721023</v>
      </c>
      <c r="I385" s="19">
        <v>3282000</v>
      </c>
      <c r="J385" s="21">
        <v>120</v>
      </c>
      <c r="K385" s="20">
        <f t="shared" si="26"/>
        <v>27350</v>
      </c>
    </row>
    <row r="386" spans="1:11" s="28" customFormat="1" outlineLevel="1" x14ac:dyDescent="0.35">
      <c r="A386" s="22" t="s">
        <v>761</v>
      </c>
      <c r="B386" s="23" t="s">
        <v>762</v>
      </c>
      <c r="C386" s="24">
        <f t="shared" ref="C386:J386" si="29">SUBTOTAL(9,C368:C385)</f>
        <v>62070</v>
      </c>
      <c r="D386" s="25">
        <f t="shared" si="29"/>
        <v>7506393000</v>
      </c>
      <c r="E386" s="26">
        <f t="shared" si="29"/>
        <v>59639</v>
      </c>
      <c r="F386" s="25">
        <f t="shared" si="29"/>
        <v>781285000</v>
      </c>
      <c r="G386" s="27">
        <f t="shared" si="29"/>
        <v>45376</v>
      </c>
      <c r="H386" s="26">
        <f t="shared" si="25"/>
        <v>17218.022743300422</v>
      </c>
      <c r="I386" s="25">
        <f t="shared" si="29"/>
        <v>241086000</v>
      </c>
      <c r="J386" s="27">
        <f t="shared" si="29"/>
        <v>10262</v>
      </c>
      <c r="K386" s="26">
        <f t="shared" si="26"/>
        <v>23493.081270707466</v>
      </c>
    </row>
    <row r="387" spans="1:11" s="28" customFormat="1" ht="15" thickBot="1" x14ac:dyDescent="0.4">
      <c r="A387" s="22" t="s">
        <v>763</v>
      </c>
      <c r="B387" s="30" t="s">
        <v>764</v>
      </c>
      <c r="C387" s="31">
        <f t="shared" ref="C387:J387" si="30">SUBTOTAL(9,C9:C385)</f>
        <v>4558394</v>
      </c>
      <c r="D387" s="32">
        <f t="shared" si="30"/>
        <v>735940056000</v>
      </c>
      <c r="E387" s="33">
        <f t="shared" si="30"/>
        <v>4403622</v>
      </c>
      <c r="F387" s="32">
        <f t="shared" si="30"/>
        <v>51481543000</v>
      </c>
      <c r="G387" s="34">
        <f t="shared" si="30"/>
        <v>3100826</v>
      </c>
      <c r="H387" s="33">
        <f t="shared" si="25"/>
        <v>16602.525585118288</v>
      </c>
      <c r="I387" s="32">
        <f t="shared" si="30"/>
        <v>29070226000</v>
      </c>
      <c r="J387" s="34">
        <f t="shared" si="30"/>
        <v>787561</v>
      </c>
      <c r="K387" s="33">
        <f t="shared" si="26"/>
        <v>36911.71350536657</v>
      </c>
    </row>
  </sheetData>
  <mergeCells count="4">
    <mergeCell ref="A7:B7"/>
    <mergeCell ref="D7:E7"/>
    <mergeCell ref="F7:H7"/>
    <mergeCell ref="I7:K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02F863D8E87545842B7EB4BC7AC3F6" ma:contentTypeVersion="15" ma:contentTypeDescription="Opprett et nytt dokument." ma:contentTypeScope="" ma:versionID="9c194c0a3cafaefb30d58dcbfa401288">
  <xsd:schema xmlns:xsd="http://www.w3.org/2001/XMLSchema" xmlns:xs="http://www.w3.org/2001/XMLSchema" xmlns:p="http://schemas.microsoft.com/office/2006/metadata/properties" xmlns:ns2="6a95e5f4-25f3-4dde-b63b-a536131bb95a" xmlns:ns3="d198d854-a596-4e7d-8b60-d36d4da82212" targetNamespace="http://schemas.microsoft.com/office/2006/metadata/properties" ma:root="true" ma:fieldsID="349ac3f39b786c0d9d0fce28b653cba7" ns2:_="" ns3:_="">
    <xsd:import namespace="6a95e5f4-25f3-4dde-b63b-a536131bb95a"/>
    <xsd:import namespace="d198d854-a596-4e7d-8b60-d36d4da822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Informasj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e5f4-25f3-4dde-b63b-a536131bb9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c99d81f8-1b29-4a5e-99d1-17e8702c06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nformasjon" ma:index="20" nillable="true" ma:displayName="Om filen" ma:format="Dropdown" ma:internalName="Informasjon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8d854-a596-4e7d-8b60-d36d4da8221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acd441-1d06-4f41-994b-762bb7bc220b}" ma:internalName="TaxCatchAll" ma:showField="CatchAllData" ma:web="d198d854-a596-4e7d-8b60-d36d4da822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95e5f4-25f3-4dde-b63b-a536131bb95a">
      <Terms xmlns="http://schemas.microsoft.com/office/infopath/2007/PartnerControls"/>
    </lcf76f155ced4ddcb4097134ff3c332f>
    <TaxCatchAll xmlns="d198d854-a596-4e7d-8b60-d36d4da82212" xsi:nil="true"/>
    <Informasjon xmlns="6a95e5f4-25f3-4dde-b63b-a536131bb95a" xsi:nil="true"/>
  </documentManagement>
</p:properties>
</file>

<file path=customXml/itemProps1.xml><?xml version="1.0" encoding="utf-8"?>
<ds:datastoreItem xmlns:ds="http://schemas.openxmlformats.org/officeDocument/2006/customXml" ds:itemID="{3F5C3B69-3F76-417C-8EE7-A7BBC83DEA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5e5f4-25f3-4dde-b63b-a536131bb95a"/>
    <ds:schemaRef ds:uri="d198d854-a596-4e7d-8b60-d36d4da822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1667FF-70DE-4A7C-85C2-33C182605F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D6C354-9784-4A4F-88CF-ED4133EC0D06}">
  <ds:schemaRefs>
    <ds:schemaRef ds:uri="d198d854-a596-4e7d-8b60-d36d4da82212"/>
    <ds:schemaRef ds:uri="http://purl.org/dc/elements/1.1/"/>
    <ds:schemaRef ds:uri="6a95e5f4-25f3-4dde-b63b-a536131bb95a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2025-12-01T15:17:54Z</dcterms:created>
  <dcterms:modified xsi:type="dcterms:W3CDTF">2025-12-01T15:32:25Z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ed6534-701e-4052-b9aa-6ed330ffc3a5_Enabled">
    <vt:lpwstr>true</vt:lpwstr>
  </property>
  <property fmtid="{D5CDD505-2E9C-101B-9397-08002B2CF9AE}" pid="3" name="MSIP_Label_68ed6534-701e-4052-b9aa-6ed330ffc3a5_SetDate">
    <vt:lpwstr>2025-12-01T15:21:04Z</vt:lpwstr>
  </property>
  <property fmtid="{D5CDD505-2E9C-101B-9397-08002B2CF9AE}" pid="4" name="MSIP_Label_68ed6534-701e-4052-b9aa-6ed330ffc3a5_Method">
    <vt:lpwstr>Privileged</vt:lpwstr>
  </property>
  <property fmtid="{D5CDD505-2E9C-101B-9397-08002B2CF9AE}" pid="5" name="MSIP_Label_68ed6534-701e-4052-b9aa-6ed330ffc3a5_Name">
    <vt:lpwstr>Åpen</vt:lpwstr>
  </property>
  <property fmtid="{D5CDD505-2E9C-101B-9397-08002B2CF9AE}" pid="6" name="MSIP_Label_68ed6534-701e-4052-b9aa-6ed330ffc3a5_SiteId">
    <vt:lpwstr>c9b0d3b5-c035-4c08-8136-760ae8c28600</vt:lpwstr>
  </property>
  <property fmtid="{D5CDD505-2E9C-101B-9397-08002B2CF9AE}" pid="7" name="MSIP_Label_68ed6534-701e-4052-b9aa-6ed330ffc3a5_ActionId">
    <vt:lpwstr>10215796-83b5-483f-8c4a-a9e3abfa452f</vt:lpwstr>
  </property>
  <property fmtid="{D5CDD505-2E9C-101B-9397-08002B2CF9AE}" pid="8" name="MSIP_Label_68ed6534-701e-4052-b9aa-6ed330ffc3a5_ContentBits">
    <vt:lpwstr>0</vt:lpwstr>
  </property>
  <property fmtid="{D5CDD505-2E9C-101B-9397-08002B2CF9AE}" pid="9" name="MSIP_Label_68ed6534-701e-4052-b9aa-6ed330ffc3a5_Tag">
    <vt:lpwstr>10, 0, 1, 1</vt:lpwstr>
  </property>
  <property fmtid="{D5CDD505-2E9C-101B-9397-08002B2CF9AE}" pid="10" name="ContentTypeId">
    <vt:lpwstr>0x010100C002F863D8E87545842B7EB4BC7AC3F6</vt:lpwstr>
  </property>
  <property fmtid="{D5CDD505-2E9C-101B-9397-08002B2CF9AE}" pid="11" name="MediaServiceImageTags">
    <vt:lpwstr/>
  </property>
</Properties>
</file>